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 (3)" sheetId="1" r:id="rId1"/>
    <sheet name="Лист1 (2)" sheetId="2" state="hidden" r:id="rId2"/>
    <sheet name="Лист1" sheetId="3" state="hidden" r:id="rId3"/>
  </sheets>
  <definedNames>
    <definedName name="_ftn1" localSheetId="2">Лист1!$A$10</definedName>
    <definedName name="_ftn1" localSheetId="1">'Лист1 (2)'!#REF!</definedName>
    <definedName name="_ftn1" localSheetId="0">'Лист1 (3)'!#REF!</definedName>
    <definedName name="_ftn2" localSheetId="2">Лист1!$A$11</definedName>
    <definedName name="_ftn2" localSheetId="1">'Лист1 (2)'!$A$12</definedName>
    <definedName name="_ftn2" localSheetId="0">'Лист1 (3)'!#REF!</definedName>
    <definedName name="_ftnref1" localSheetId="2">Лист1!$C$2</definedName>
    <definedName name="_ftnref1" localSheetId="1">'Лист1 (2)'!$C$2</definedName>
    <definedName name="_ftnref1" localSheetId="0">'Лист1 (3)'!$C$7</definedName>
    <definedName name="_ftnref2" localSheetId="2">Лист1!$D$2</definedName>
    <definedName name="_ftnref2" localSheetId="1">'Лист1 (2)'!$D$2</definedName>
    <definedName name="_ftnref2" localSheetId="0">'Лист1 (3)'!$D$7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9" i="2"/>
  <c r="G35"/>
  <c r="G44" s="1"/>
  <c r="G21"/>
  <c r="G15"/>
  <c r="G11"/>
  <c r="G8"/>
  <c r="G28" s="1"/>
  <c r="G50" s="1"/>
</calcChain>
</file>

<file path=xl/sharedStrings.xml><?xml version="1.0" encoding="utf-8"?>
<sst xmlns="http://schemas.openxmlformats.org/spreadsheetml/2006/main" count="581" uniqueCount="147">
  <si>
    <t>Перечень мероприятий (результатов) комплекса процессных мероприятий «Совершенствование гражданской обороны, защита населения и территории, обеспечение пожарной безопасности и безопасности людей на водных объектах»</t>
  </si>
  <si>
    <t>№ п./п.</t>
  </si>
  <si>
    <t>Наименование мероприятия (результата)</t>
  </si>
  <si>
    <t>Тип мероприятий (результата)</t>
  </si>
  <si>
    <t>Характеристика</t>
  </si>
  <si>
    <t xml:space="preserve">Единица измерения </t>
  </si>
  <si>
    <t>Базовое значение</t>
  </si>
  <si>
    <t>Значения мероприятия (результата) по годам</t>
  </si>
  <si>
    <t>(по ОКЕИ)</t>
  </si>
  <si>
    <t>2024-2026</t>
  </si>
  <si>
    <r>
      <rPr>
        <b/>
        <sz val="11"/>
        <color rgb="FF000000"/>
        <rFont val="Times New Roman"/>
        <family val="1"/>
        <charset val="1"/>
      </rPr>
      <t xml:space="preserve">Комплекс процессных мероприятий: </t>
    </r>
    <r>
      <rPr>
        <b/>
        <sz val="11"/>
        <color rgb="FF000000"/>
        <rFont val="Times New Roman"/>
        <family val="1"/>
        <charset val="204"/>
      </rPr>
      <t>Совершенствование гражданской обороны, защита населения и территории, обеспечение пожарной безопасности и безопасности людей на водных объектах</t>
    </r>
  </si>
  <si>
    <t>Наименование задачи №1  Организация  мероприятий по гражданской обороне</t>
  </si>
  <si>
    <t xml:space="preserve"> Создание и совершенствование пунктов управления города, объектов гражданской обороны (укрытий)</t>
  </si>
  <si>
    <t>осуществление текущей деятельности</t>
  </si>
  <si>
    <t>Повышение готовности  к защите населения и территории ЗАТО г. Радужный от чрезвычайных ситуаций природного и техногенного характера</t>
  </si>
  <si>
    <t>усл.ед.</t>
  </si>
  <si>
    <t>-</t>
  </si>
  <si>
    <t>Оснащение нештатных формирований по обеспечению мероприятий ГО города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</si>
  <si>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</si>
  <si>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Организация обучения руководящего состава, сил РСЧС и населения к действиям по сигналу ГО и в ЧС</t>
  </si>
  <si>
    <t>Повышение знаний руководящего состава города в области ГО и ЧС</t>
  </si>
  <si>
    <t>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</t>
  </si>
  <si>
    <t>шт.</t>
  </si>
  <si>
    <t>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</t>
  </si>
  <si>
    <t>Наименование задачи №2 Организация работ по недопущению и ликвидации чрезвычайных ситуаций</t>
  </si>
  <si>
    <t>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</t>
  </si>
  <si>
    <t>Гарантированная возможность применения личного состава и техники на ликвидацию ЧС</t>
  </si>
  <si>
    <t>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</t>
  </si>
  <si>
    <t>Повышение  готовность  к защите населения и территории ЗАТО г. Радужный от чрезвычайных ситуаций природного и техногенного характера</t>
  </si>
  <si>
    <t>Возмещение расходов предприятиям, привлекаемым для ликвидации чрезвычайных ситуаций на территории ЗАТО г.Радужный</t>
  </si>
  <si>
    <t>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</t>
  </si>
  <si>
    <t>Оснащение оперативной группы КЧС и ОПБ ЗАТО г. Радужный Владимирской области</t>
  </si>
  <si>
    <r>
      <rPr>
        <b/>
        <sz val="11"/>
        <color rgb="FF000000"/>
        <rFont val="Times New Roman"/>
        <family val="1"/>
        <charset val="1"/>
      </rPr>
      <t xml:space="preserve">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1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</t>
    </r>
  </si>
  <si>
    <t>Наименование задачи №3  Организация  мероприятий по обеспечению пожарной безопасности и безопасности людей на водных объектах</t>
  </si>
  <si>
    <t xml:space="preserve"> 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</si>
  <si>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Повышение профессионального уровня руководящего состава и сил при проведении АСДНР        Гарантированная возможность применения личного состава и техники на ликвидацию ЧС</t>
  </si>
  <si>
    <t>Развитие и материальная поддержка ДПО на территории ЗАТО г. Радужный (покупка ценных подарков, призов для членов ДПО и т.д.)</t>
  </si>
  <si>
    <t>Обеспечение первичных мер пожарной безопасности в границах населенных пунктов: очистка пожарных водоемов</t>
  </si>
  <si>
    <t>Перечень мероприятий (результатов) комплекса процесных мероприятий муниципальной подпрограммы «Совершенствование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области»</t>
  </si>
  <si>
    <t>№ п/п</t>
  </si>
  <si>
    <t>Комплекс процессных мероприятий: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</si>
  <si>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>1.1.</t>
  </si>
  <si>
    <t xml:space="preserve">Оснащение ЗПУ                         (противопожарный щит, ОУ-5, телефонные аппараты, дозиметр-счетчик "Гейгера", стенд для поста РХБН, газоанализатор)             </t>
  </si>
  <si>
    <t>1.2.</t>
  </si>
  <si>
    <t>Создание объектов гражданской обороны (укрытий),повышение готовности защитных сооружений гражданской обороны</t>
  </si>
  <si>
    <t>2.1.</t>
  </si>
  <si>
    <t>Приобретение защитных костюмов Л-1 (10 шт)</t>
  </si>
  <si>
    <t>2.2.</t>
  </si>
  <si>
    <t>Приобретение переносных радиостанций (4 шт)</t>
  </si>
  <si>
    <t>2.3.</t>
  </si>
  <si>
    <t>Приобретение газоанализатор хлора, дозиметр-радиометр</t>
  </si>
  <si>
    <t>3.1.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</si>
  <si>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</si>
  <si>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3.2.</t>
  </si>
  <si>
    <t xml:space="preserve"> Оснащение учебно-консультационного пункта (приобретение (обновление) информационных  стендов, буклетов, плакатов, учебной литературы, фотоматериалов, листовок, аншлагов)</t>
  </si>
  <si>
    <t>3.3.</t>
  </si>
  <si>
    <t xml:space="preserve"> Обучение должностных лиц по ГО и РСЧС на курсах повышения квалификации в ГБОУ ДО ВО "УМЦ  ГОЧС Владимирской области"</t>
  </si>
  <si>
    <t>3.4.</t>
  </si>
  <si>
    <t>Проведение учебно-методических сборов, учений, тренировок и соревнований на территории города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</si>
  <si>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>Повышение (освежение)объемов, создаваемых в целях гражданской обороны запасов материально-технических, продовольственных, медицинских, средств индивидуальной защиты и иных средств путем фактического накопления (закладке на хранение)</t>
  </si>
  <si>
    <r>
      <rPr>
        <b/>
        <sz val="11"/>
        <color rgb="FF000000"/>
        <rFont val="Times New Roman"/>
        <family val="1"/>
        <charset val="1"/>
      </rPr>
      <t>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чрезвычйных ситуаций, обеспечения пожарной безопасновти и безопасности людей на водных объектах на территории ЗАТО г. Радужный в пределах становленных полномочий (</t>
    </r>
    <r>
      <rPr>
        <sz val="11"/>
        <color rgb="FF000000"/>
        <rFont val="Times New Roman"/>
        <family val="1"/>
        <charset val="204"/>
      </rPr>
      <t>фонд оплаты труда, страховые взносы, услуги связи, работы и услуги по содержанию имущества и т.д.</t>
    </r>
    <r>
      <rPr>
        <b/>
        <sz val="11"/>
        <color rgb="FF000000"/>
        <rFont val="Times New Roman"/>
        <family val="1"/>
        <charset val="1"/>
      </rPr>
      <t>)</t>
    </r>
  </si>
  <si>
    <t>5.1.</t>
  </si>
  <si>
    <t xml:space="preserve">Фонд оплаты труда сформирован согласно штатного расписания      </t>
  </si>
  <si>
    <t>5.2.</t>
  </si>
  <si>
    <t>Уплата страховых взносов 30,2% от Фонда оплаты труда (Вторая часть "Налогового Кодекса РФ")</t>
  </si>
  <si>
    <t>5.3.</t>
  </si>
  <si>
    <t>Услуги связи (по установленному лимиту)</t>
  </si>
  <si>
    <t>5.4.</t>
  </si>
  <si>
    <t>Работы, услуги по содержанию имущества (по установленному нормативу)</t>
  </si>
  <si>
    <t>5.5.</t>
  </si>
  <si>
    <t>Прочие работы, услуги (по установленным нормативам)</t>
  </si>
  <si>
    <t>5.6.</t>
  </si>
  <si>
    <t>Увеличение стоимости материальных запасов ( по установленному нормативу)</t>
  </si>
  <si>
    <t>ИТОГО ПО ЗАДАЧЕ №1</t>
  </si>
  <si>
    <t xml:space="preserve">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 Приобретение запасных частей для пожарной техники аварийно-спасательной команды повышенной готовности городского звена РС ЧС </t>
  </si>
  <si>
    <t>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</si>
  <si>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r>
      <rPr>
        <b/>
        <sz val="11"/>
        <color rgb="FF000000"/>
        <rFont val="Times New Roman"/>
        <family val="1"/>
        <charset val="1"/>
      </rPr>
      <t xml:space="preserve">Оснащение оперативной группы КЧС и ОПБ ЗАТО г. Радужный Владимирской области      </t>
    </r>
    <r>
      <rPr>
        <sz val="11"/>
        <color rgb="FF000000"/>
        <rFont val="Times New Roman"/>
        <family val="1"/>
        <charset val="204"/>
      </rPr>
      <t xml:space="preserve"> (ранцевые огнетушители)</t>
    </r>
  </si>
  <si>
    <t>11.1.</t>
  </si>
  <si>
    <t>11.2.</t>
  </si>
  <si>
    <t>11.3.</t>
  </si>
  <si>
    <t>11.4.</t>
  </si>
  <si>
    <t>11.5.</t>
  </si>
  <si>
    <t>11.6.</t>
  </si>
  <si>
    <t>Увеличение стоимости основных средств ( по установленному нормативу)</t>
  </si>
  <si>
    <t>11.7.</t>
  </si>
  <si>
    <t>Увеличение стоимости горюче-смазочных материалов ( по установленному нормативу)</t>
  </si>
  <si>
    <t>11.8.</t>
  </si>
  <si>
    <t>ИТОГО ПО ЗАДАЧЕ №2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</si>
  <si>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</si>
  <si>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Обеспечение первичных мер пожарной безопасности в границах населенных пунктов (очистка пожарных водоемов)</t>
  </si>
  <si>
    <t>ИТОГО ПО ЗАДАЧЕ №3</t>
  </si>
  <si>
    <t>ВСЕГО ПО ПОДПРОГРАММЕ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</si>
  <si>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</si>
  <si>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>Наименование задачи №1 комплекса процессных мероприятий: Создание и совершенствование пунктов управления города</t>
  </si>
  <si>
    <r>
      <rPr>
        <b/>
        <sz val="11"/>
        <color rgb="FF000000"/>
        <rFont val="Times New Roman"/>
        <family val="1"/>
        <charset val="1"/>
      </rPr>
      <t xml:space="preserve">Оснащение ЗПУ                        </t>
    </r>
    <r>
      <rPr>
        <sz val="11"/>
        <color rgb="FF000000"/>
        <rFont val="Times New Roman"/>
        <family val="1"/>
        <charset val="204"/>
      </rPr>
      <t xml:space="preserve"> (противопожарный щит, ОУ-5, телефонные аппараты, дозиметр-счетчик "Гейгера", стенд для поста РХБН, газоанализатор)             </t>
    </r>
  </si>
  <si>
    <t>осущ-ние текущей деятельности</t>
  </si>
  <si>
    <t>Наименование задачи №2 комплекса процессных мероприятий: Оснащение нештатных формирований по обеспечению мероприятий ГО города</t>
  </si>
  <si>
    <t>Приобретение респираторов типа Р-2</t>
  </si>
  <si>
    <t>Приобретение индивидуальных противохимических пакетов</t>
  </si>
  <si>
    <t>Приобретение комплектов одежды (костюмы МЧС)</t>
  </si>
  <si>
    <t>Наименование задачи №3 комплекса процессных мероприятий: Организация обучения руководящего состава, сил РСЧС и населения к действиям в ЧС</t>
  </si>
  <si>
    <t>чел.</t>
  </si>
  <si>
    <r>
      <rPr>
        <b/>
        <sz val="11"/>
        <color rgb="FF000000"/>
        <rFont val="Times New Roman"/>
        <family val="1"/>
        <charset val="1"/>
      </rPr>
      <t xml:space="preserve"> Оснащение учебно-консультационного пункта </t>
    </r>
    <r>
      <rPr>
        <sz val="11"/>
        <color rgb="FF000000"/>
        <rFont val="Times New Roman"/>
        <family val="1"/>
        <charset val="204"/>
      </rPr>
      <t>(приобретение (обновление) информационных  стендов, буклетов, плакатов, учебной литературы, фотоматериалов, листовок, аншлагов)</t>
    </r>
  </si>
  <si>
    <t>3.5.</t>
  </si>
  <si>
    <r>
      <rPr>
        <b/>
        <sz val="11"/>
        <color rgb="FF000000"/>
        <rFont val="Times New Roman"/>
        <family val="1"/>
        <charset val="1"/>
      </rPr>
      <t>Проведение учебно-методических сборов, учений, тренировок и соревнований на территории города</t>
    </r>
    <r>
      <rPr>
        <sz val="11"/>
        <color rgb="FF000000"/>
        <rFont val="Times New Roman"/>
        <family val="1"/>
        <charset val="204"/>
      </rPr>
      <t xml:space="preserve">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  </r>
  </si>
  <si>
    <t>3.6.</t>
  </si>
  <si>
    <r>
      <rPr>
        <b/>
        <sz val="11"/>
        <color rgb="FF000000"/>
        <rFont val="Times New Roman"/>
        <family val="1"/>
        <charset val="1"/>
      </rPr>
      <t xml:space="preserve">Обеспечение первичных мер пожарной безопасности в границах населенных пунктов </t>
    </r>
    <r>
      <rPr>
        <sz val="11"/>
        <color rgb="FF000000"/>
        <rFont val="Times New Roman"/>
        <family val="1"/>
        <charset val="204"/>
      </rPr>
      <t>(очистка пожарных водоемов)</t>
    </r>
  </si>
  <si>
    <t>Наименование задачи №4 комплекса процессных мероприятий: Организация и обеспечение мероприятий гражданской обороны</t>
  </si>
  <si>
    <t>4.1.</t>
  </si>
  <si>
    <r>
      <rPr>
        <b/>
        <sz val="11"/>
        <color rgb="FF000000"/>
        <rFont val="Times New Roman"/>
        <family val="1"/>
        <charset val="1"/>
      </rPr>
      <t xml:space="preserve"> Организация, проведение и выполнение мероприятий учений и тренировок по гражданской обороне </t>
    </r>
    <r>
      <rPr>
        <sz val="11"/>
        <color rgb="FF000000"/>
        <rFont val="Times New Roman"/>
        <family val="1"/>
        <charset val="204"/>
      </rPr>
      <t>(организация питания аварийно спасательной команды повышенной готовности, оперативной группы администрации города)</t>
    </r>
  </si>
  <si>
    <t>4.2.</t>
  </si>
  <si>
    <t>4.3.</t>
  </si>
  <si>
    <t>II Организация работ по недопущению и ликвидации чрезвычайных ситуаций</t>
  </si>
  <si>
    <t>Наименование задачи №1 комплекса процессных мероприятий: Организация работ по недопущению и ликвидации чрезвычайных ситуаций</t>
  </si>
  <si>
    <t xml:space="preserve">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</si>
  <si>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1.3.</t>
  </si>
  <si>
    <t>1.4.</t>
  </si>
  <si>
    <t>1.5.</t>
  </si>
  <si>
    <t>Создание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ресурсы).</t>
  </si>
  <si>
    <t>1.6.</t>
  </si>
  <si>
    <t>Эвакуация и хранение  транспортных средств, выявленных безхозяйными</t>
  </si>
  <si>
    <t>1.7.</t>
  </si>
  <si>
    <t>Приобретение катализатора горения мазута, для пригодности его к использованию в качестве резервного топлива в отопительный период</t>
  </si>
  <si>
    <t>1.8.</t>
  </si>
  <si>
    <t xml:space="preserve">Приобретение запасных частей для пожарной техники аварийно-спасательной команды повышенной готовности городского звена РС ЧС </t>
  </si>
  <si>
    <t>1.9.</t>
  </si>
  <si>
    <t>Расходы на обеспечение санитарно-эпидемиологического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 и дезинфекция мест общего пользования в многоквартирных жилых домах).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</si>
  <si>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1.10.</t>
  </si>
  <si>
    <t>Повышение объемов резервов материальных ресурсов для ликвидации ЧС путем фактического накопления (закладке на хранение)</t>
  </si>
  <si>
    <t>1.11.</t>
  </si>
  <si>
    <t>1.12.</t>
  </si>
  <si>
    <t>Ремонт канализационного коллектора в 3 квартале (от многоквартирного дома №22 вдоль многоквартирного дома №21 в 3 квартале)</t>
  </si>
  <si>
    <t>III Организация  мероприятий по гражданской обороне</t>
  </si>
  <si>
    <t>Наименование задачи №1 комплекса процессных мероприятий: создание условий для обеспечения выполнения мероприятий по гражданской обороне</t>
  </si>
  <si>
    <r>
      <rPr>
        <b/>
        <sz val="11"/>
        <color rgb="FF000000"/>
        <rFont val="Times New Roman"/>
        <family val="1"/>
        <charset val="1"/>
      </rPr>
      <t xml:space="preserve">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чрезвычйных ситуаций, обеспечения пожарной безопасновти и безопасности людей на водных объектах на территории ЗАТО г. Радужный в пределах становленных полномочий </t>
    </r>
    <r>
      <rPr>
        <sz val="11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</t>
    </r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</si>
  <si>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</si>
  <si>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Наименование задачи №1 комплекса процессных мероприятий: недопущение прекращения (сбоев) подачи энегрогесурсов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</si>
  <si>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</si>
  <si>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>V Проведение работ по предотвращению чрезвычайных ситуаций, вызванных последствиями снегопадов</t>
  </si>
  <si>
    <t>Наименование задачи №1 комплекса процессных мероприятий: организация мероприятий по предотвращению чрезвычайных ситуаций, вызванных последствием снегопада</t>
  </si>
  <si>
    <t>Мероприятия на проведение работ по предотвращению чрезвычайных ситуаций, вызванных последствиями сильных снегопадов (вывоз снежных масс с территории города, очистка крыш муниципальных учреждений города от снега и наледи)</t>
  </si>
  <si>
    <t>Оснащение инвентарем заглубленных помещений подземного пространства многоквартирных домой ЗАТО г. Радужный Владимирской области</t>
  </si>
  <si>
    <t>Приложение №4</t>
  </si>
  <si>
    <t>ЗАТО г. Радужный Владимирской области</t>
  </si>
  <si>
    <t xml:space="preserve">к постановлению администрации  </t>
  </si>
  <si>
    <t>2028-2030</t>
  </si>
  <si>
    <t xml:space="preserve"> от _____04.04.2025______ №_____422_____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</si>
</sst>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D5B5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6" fontId="9" fillId="4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6" fontId="3" fillId="5" borderId="4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7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6"/>
  <sheetViews>
    <sheetView tabSelected="1" workbookViewId="0">
      <selection activeCell="F4" sqref="F4:J4"/>
    </sheetView>
  </sheetViews>
  <sheetFormatPr defaultColWidth="8.7109375" defaultRowHeight="15"/>
  <cols>
    <col min="1" max="1" width="7.140625" style="1" customWidth="1"/>
    <col min="2" max="2" width="42.7109375" style="1" customWidth="1"/>
    <col min="3" max="3" width="15.140625" style="1" customWidth="1"/>
    <col min="4" max="4" width="25.7109375" style="1" customWidth="1"/>
    <col min="5" max="5" width="12.140625" style="1" customWidth="1"/>
    <col min="6" max="6" width="12.85546875" style="1" customWidth="1"/>
    <col min="7" max="7" width="14" style="1" customWidth="1"/>
    <col min="8" max="8" width="14.140625" style="1" customWidth="1"/>
    <col min="9" max="9" width="11.5703125" style="1" customWidth="1"/>
    <col min="10" max="10" width="11.7109375" style="1" customWidth="1"/>
    <col min="11" max="11" width="49.7109375" style="1" customWidth="1"/>
    <col min="12" max="1024" width="8.7109375" style="1"/>
  </cols>
  <sheetData>
    <row r="1" spans="1:10">
      <c r="A1" s="59"/>
      <c r="B1" s="59"/>
      <c r="C1" s="59"/>
      <c r="D1" s="59"/>
      <c r="E1" s="59"/>
      <c r="F1" s="59" t="s">
        <v>142</v>
      </c>
      <c r="G1" s="59"/>
      <c r="H1" s="59"/>
      <c r="I1" s="59"/>
      <c r="J1" s="59"/>
    </row>
    <row r="2" spans="1:10" ht="19.5" customHeight="1">
      <c r="A2" s="59"/>
      <c r="B2" s="59"/>
      <c r="C2" s="59"/>
      <c r="D2" s="59"/>
      <c r="E2" s="59"/>
      <c r="F2" s="59" t="s">
        <v>144</v>
      </c>
      <c r="G2" s="59"/>
      <c r="H2" s="59"/>
      <c r="I2" s="59"/>
      <c r="J2" s="59"/>
    </row>
    <row r="3" spans="1:10" ht="20.25" customHeight="1">
      <c r="A3" s="55"/>
      <c r="B3" s="55"/>
      <c r="C3" s="55"/>
      <c r="D3" s="55"/>
      <c r="E3" s="55"/>
      <c r="F3" s="55"/>
      <c r="G3" s="59" t="s">
        <v>143</v>
      </c>
      <c r="H3" s="59"/>
      <c r="I3" s="59"/>
      <c r="J3" s="59"/>
    </row>
    <row r="4" spans="1:10">
      <c r="A4" s="60"/>
      <c r="B4" s="60"/>
      <c r="C4" s="60"/>
      <c r="D4" s="60"/>
      <c r="E4" s="60"/>
      <c r="F4" s="60" t="s">
        <v>146</v>
      </c>
      <c r="G4" s="60"/>
      <c r="H4" s="60"/>
      <c r="I4" s="60"/>
      <c r="J4" s="60"/>
    </row>
    <row r="5" spans="1:10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48.2" customHeight="1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15" customHeight="1">
      <c r="A7" s="63" t="s">
        <v>1</v>
      </c>
      <c r="B7" s="64" t="s">
        <v>2</v>
      </c>
      <c r="C7" s="64" t="s">
        <v>3</v>
      </c>
      <c r="D7" s="64" t="s">
        <v>4</v>
      </c>
      <c r="E7" s="64" t="s">
        <v>5</v>
      </c>
      <c r="F7" s="64" t="s">
        <v>6</v>
      </c>
      <c r="G7" s="64" t="s">
        <v>7</v>
      </c>
      <c r="H7" s="64"/>
      <c r="I7" s="64"/>
      <c r="J7" s="64"/>
    </row>
    <row r="8" spans="1:10">
      <c r="A8" s="63"/>
      <c r="B8" s="63"/>
      <c r="C8" s="63"/>
      <c r="D8" s="63"/>
      <c r="E8" s="64"/>
      <c r="F8" s="64"/>
      <c r="G8" s="64"/>
      <c r="H8" s="64"/>
      <c r="I8" s="64"/>
      <c r="J8" s="64"/>
    </row>
    <row r="9" spans="1:10">
      <c r="A9" s="63"/>
      <c r="B9" s="64"/>
      <c r="C9" s="64"/>
      <c r="D9" s="64"/>
      <c r="E9" s="64" t="s">
        <v>8</v>
      </c>
      <c r="F9" s="64"/>
      <c r="G9" s="57">
        <v>2025</v>
      </c>
      <c r="H9" s="57">
        <v>2026</v>
      </c>
      <c r="I9" s="57">
        <v>2027</v>
      </c>
      <c r="J9" s="57" t="s">
        <v>145</v>
      </c>
    </row>
    <row r="10" spans="1:10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</row>
    <row r="11" spans="1:10" ht="33" customHeight="1">
      <c r="A11" s="61" t="s">
        <v>10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0" ht="33" customHeight="1">
      <c r="A12" s="61" t="s">
        <v>11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0" ht="81.75" customHeight="1">
      <c r="A13" s="2">
        <v>1</v>
      </c>
      <c r="B13" s="4" t="s">
        <v>12</v>
      </c>
      <c r="C13" s="5" t="s">
        <v>13</v>
      </c>
      <c r="D13" s="6" t="s">
        <v>14</v>
      </c>
      <c r="E13" s="5" t="s">
        <v>15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</row>
    <row r="14" spans="1:10" ht="82.5" customHeight="1">
      <c r="A14" s="2">
        <v>2</v>
      </c>
      <c r="B14" s="4" t="s">
        <v>17</v>
      </c>
      <c r="C14" s="5" t="s">
        <v>13</v>
      </c>
      <c r="D14" s="6" t="s">
        <v>18</v>
      </c>
      <c r="E14" s="5" t="s">
        <v>15</v>
      </c>
      <c r="F14" s="7" t="s">
        <v>16</v>
      </c>
      <c r="G14" s="7" t="s">
        <v>16</v>
      </c>
      <c r="H14" s="7" t="s">
        <v>16</v>
      </c>
      <c r="I14" s="7" t="s">
        <v>16</v>
      </c>
      <c r="J14" s="7" t="s">
        <v>16</v>
      </c>
    </row>
    <row r="15" spans="1:10" ht="55.5" customHeight="1">
      <c r="A15" s="2">
        <v>3</v>
      </c>
      <c r="B15" s="4" t="s">
        <v>19</v>
      </c>
      <c r="C15" s="5" t="s">
        <v>13</v>
      </c>
      <c r="D15" s="6" t="s">
        <v>20</v>
      </c>
      <c r="E15" s="5" t="s">
        <v>15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</row>
    <row r="16" spans="1:10" ht="125.25" customHeight="1">
      <c r="A16" s="3">
        <v>4</v>
      </c>
      <c r="B16" s="2" t="s">
        <v>21</v>
      </c>
      <c r="C16" s="5" t="s">
        <v>13</v>
      </c>
      <c r="D16" s="8" t="s">
        <v>16</v>
      </c>
      <c r="E16" s="8" t="s">
        <v>22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</row>
    <row r="17" spans="1:10" ht="191.25" customHeight="1">
      <c r="A17" s="2">
        <v>5</v>
      </c>
      <c r="B17" s="2" t="s">
        <v>23</v>
      </c>
      <c r="C17" s="5" t="s">
        <v>13</v>
      </c>
      <c r="D17" s="2" t="s">
        <v>16</v>
      </c>
      <c r="E17" s="5" t="s">
        <v>15</v>
      </c>
      <c r="F17" s="7" t="s">
        <v>16</v>
      </c>
      <c r="G17" s="7" t="s">
        <v>16</v>
      </c>
      <c r="H17" s="7" t="s">
        <v>16</v>
      </c>
      <c r="I17" s="7" t="s">
        <v>16</v>
      </c>
      <c r="J17" s="7" t="s">
        <v>16</v>
      </c>
    </row>
    <row r="18" spans="1:10" ht="24.75" customHeight="1">
      <c r="A18" s="61" t="s">
        <v>24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71.75" customHeight="1">
      <c r="A19" s="2">
        <v>6</v>
      </c>
      <c r="B19" s="2" t="s">
        <v>25</v>
      </c>
      <c r="C19" s="5" t="s">
        <v>13</v>
      </c>
      <c r="D19" s="6" t="s">
        <v>26</v>
      </c>
      <c r="E19" s="8" t="s">
        <v>22</v>
      </c>
      <c r="F19" s="8" t="s">
        <v>16</v>
      </c>
      <c r="G19" s="8" t="s">
        <v>16</v>
      </c>
      <c r="H19" s="8" t="s">
        <v>16</v>
      </c>
      <c r="I19" s="8" t="s">
        <v>16</v>
      </c>
      <c r="J19" s="8" t="s">
        <v>16</v>
      </c>
    </row>
    <row r="20" spans="1:10" ht="113.25" customHeight="1">
      <c r="A20" s="2">
        <v>7</v>
      </c>
      <c r="B20" s="2" t="s">
        <v>27</v>
      </c>
      <c r="C20" s="5" t="s">
        <v>13</v>
      </c>
      <c r="D20" s="6" t="s">
        <v>28</v>
      </c>
      <c r="E20" s="5" t="s">
        <v>15</v>
      </c>
      <c r="F20" s="8" t="s">
        <v>16</v>
      </c>
      <c r="G20" s="8" t="s">
        <v>16</v>
      </c>
      <c r="H20" s="8" t="s">
        <v>16</v>
      </c>
      <c r="I20" s="8" t="s">
        <v>16</v>
      </c>
      <c r="J20" s="8" t="s">
        <v>16</v>
      </c>
    </row>
    <row r="21" spans="1:10" ht="68.45" customHeight="1">
      <c r="A21" s="2">
        <v>8</v>
      </c>
      <c r="B21" s="2" t="s">
        <v>29</v>
      </c>
      <c r="C21" s="5" t="s">
        <v>13</v>
      </c>
      <c r="D21" s="2" t="s">
        <v>16</v>
      </c>
      <c r="E21" s="5" t="s">
        <v>15</v>
      </c>
      <c r="F21" s="8" t="s">
        <v>16</v>
      </c>
      <c r="G21" s="8" t="s">
        <v>16</v>
      </c>
      <c r="H21" s="8" t="s">
        <v>16</v>
      </c>
      <c r="I21" s="8" t="s">
        <v>16</v>
      </c>
      <c r="J21" s="8" t="s">
        <v>16</v>
      </c>
    </row>
    <row r="22" spans="1:10" ht="140.44999999999999" customHeight="1">
      <c r="A22" s="2">
        <v>9</v>
      </c>
      <c r="B22" s="2" t="s">
        <v>30</v>
      </c>
      <c r="C22" s="5" t="s">
        <v>13</v>
      </c>
      <c r="D22" s="6" t="s">
        <v>28</v>
      </c>
      <c r="E22" s="5" t="s">
        <v>15</v>
      </c>
      <c r="F22" s="8" t="s">
        <v>16</v>
      </c>
      <c r="G22" s="8" t="s">
        <v>16</v>
      </c>
      <c r="H22" s="8" t="s">
        <v>16</v>
      </c>
      <c r="I22" s="8" t="s">
        <v>16</v>
      </c>
      <c r="J22" s="8" t="s">
        <v>16</v>
      </c>
    </row>
    <row r="23" spans="1:10" ht="69" customHeight="1">
      <c r="A23" s="2">
        <v>10</v>
      </c>
      <c r="B23" s="2" t="s">
        <v>31</v>
      </c>
      <c r="C23" s="5" t="s">
        <v>13</v>
      </c>
      <c r="D23" s="6" t="s">
        <v>28</v>
      </c>
      <c r="E23" s="5" t="s">
        <v>22</v>
      </c>
      <c r="F23" s="2" t="s">
        <v>16</v>
      </c>
      <c r="G23" s="2" t="s">
        <v>16</v>
      </c>
      <c r="H23" s="2" t="s">
        <v>16</v>
      </c>
      <c r="I23" s="2" t="s">
        <v>16</v>
      </c>
      <c r="J23" s="2"/>
    </row>
    <row r="24" spans="1:10" ht="134.25" customHeight="1">
      <c r="A24" s="2">
        <v>11</v>
      </c>
      <c r="B24" s="2" t="s">
        <v>32</v>
      </c>
      <c r="C24" s="5" t="s">
        <v>13</v>
      </c>
      <c r="D24" s="2" t="s">
        <v>16</v>
      </c>
      <c r="E24" s="5" t="s">
        <v>15</v>
      </c>
      <c r="F24" s="2" t="s">
        <v>16</v>
      </c>
      <c r="G24" s="2" t="s">
        <v>16</v>
      </c>
      <c r="H24" s="2" t="s">
        <v>16</v>
      </c>
      <c r="I24" s="2" t="s">
        <v>16</v>
      </c>
      <c r="J24" s="2" t="s">
        <v>16</v>
      </c>
    </row>
    <row r="25" spans="1:10" ht="92.45" customHeight="1">
      <c r="A25" s="54">
        <v>12</v>
      </c>
      <c r="B25" s="4" t="s">
        <v>141</v>
      </c>
      <c r="C25" s="5" t="s">
        <v>13</v>
      </c>
      <c r="D25" s="6" t="s">
        <v>14</v>
      </c>
      <c r="E25" s="8" t="s">
        <v>22</v>
      </c>
      <c r="F25" s="8"/>
      <c r="G25" s="8"/>
      <c r="H25" s="8"/>
      <c r="I25" s="8"/>
      <c r="J25" s="8"/>
    </row>
    <row r="26" spans="1:10" ht="29.25" customHeight="1">
      <c r="A26" s="61" t="s">
        <v>33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86.25" customHeight="1">
      <c r="A27" s="2">
        <v>13</v>
      </c>
      <c r="B27" s="4" t="s">
        <v>34</v>
      </c>
      <c r="C27" s="5" t="s">
        <v>13</v>
      </c>
      <c r="D27" s="6" t="s">
        <v>35</v>
      </c>
      <c r="E27" s="8" t="s">
        <v>22</v>
      </c>
      <c r="F27" s="8" t="s">
        <v>16</v>
      </c>
      <c r="G27" s="8" t="s">
        <v>16</v>
      </c>
      <c r="H27" s="8" t="s">
        <v>16</v>
      </c>
      <c r="I27" s="8" t="s">
        <v>16</v>
      </c>
      <c r="J27" s="8" t="s">
        <v>16</v>
      </c>
    </row>
    <row r="28" spans="1:10" ht="92.45" customHeight="1">
      <c r="A28" s="2">
        <v>14</v>
      </c>
      <c r="B28" s="4" t="s">
        <v>36</v>
      </c>
      <c r="C28" s="5" t="s">
        <v>13</v>
      </c>
      <c r="D28" s="6" t="s">
        <v>35</v>
      </c>
      <c r="E28" s="8" t="s">
        <v>22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</row>
    <row r="29" spans="1:10" ht="100.7" customHeight="1">
      <c r="A29" s="2">
        <v>15</v>
      </c>
      <c r="B29" s="4" t="s">
        <v>37</v>
      </c>
      <c r="C29" s="5" t="s">
        <v>13</v>
      </c>
      <c r="D29" s="6" t="s">
        <v>35</v>
      </c>
      <c r="E29" s="5" t="s">
        <v>15</v>
      </c>
      <c r="F29" s="8" t="s">
        <v>16</v>
      </c>
      <c r="G29" s="8" t="s">
        <v>16</v>
      </c>
      <c r="H29" s="8" t="s">
        <v>16</v>
      </c>
      <c r="I29" s="8" t="s">
        <v>16</v>
      </c>
      <c r="J29" s="2" t="s">
        <v>16</v>
      </c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</sheetData>
  <mergeCells count="20">
    <mergeCell ref="A11:J11"/>
    <mergeCell ref="A12:J12"/>
    <mergeCell ref="A18:J18"/>
    <mergeCell ref="A26:J26"/>
    <mergeCell ref="A6:J6"/>
    <mergeCell ref="A7:A9"/>
    <mergeCell ref="B7:B9"/>
    <mergeCell ref="C7:C9"/>
    <mergeCell ref="D7:D9"/>
    <mergeCell ref="E7:E9"/>
    <mergeCell ref="F7:F9"/>
    <mergeCell ref="G7:J8"/>
    <mergeCell ref="A5:J5"/>
    <mergeCell ref="A1:E1"/>
    <mergeCell ref="F1:J1"/>
    <mergeCell ref="A2:E2"/>
    <mergeCell ref="F2:J2"/>
    <mergeCell ref="A4:E4"/>
    <mergeCell ref="F4:J4"/>
    <mergeCell ref="G3:J3"/>
  </mergeCells>
  <pageMargins left="0.31496062992125984" right="0.31496062992125984" top="0" bottom="0" header="0.51181102362204722" footer="0.51181102362204722"/>
  <pageSetup paperSize="9" scale="83" firstPageNumber="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52"/>
  <sheetViews>
    <sheetView workbookViewId="0">
      <selection activeCell="G22" sqref="G22"/>
    </sheetView>
  </sheetViews>
  <sheetFormatPr defaultColWidth="8.7109375" defaultRowHeight="15"/>
  <cols>
    <col min="1" max="1" width="7.140625" style="1" customWidth="1"/>
    <col min="2" max="2" width="42.7109375" style="1" customWidth="1"/>
    <col min="3" max="3" width="12.140625" style="1" customWidth="1"/>
    <col min="4" max="4" width="12.42578125" style="1" customWidth="1"/>
    <col min="5" max="5" width="12.140625" style="1" customWidth="1"/>
    <col min="6" max="6" width="12.85546875" style="1" customWidth="1"/>
    <col min="7" max="7" width="14" style="1" customWidth="1"/>
    <col min="8" max="8" width="14.140625" style="1" customWidth="1"/>
    <col min="9" max="9" width="13.28515625" style="1" customWidth="1"/>
    <col min="10" max="10" width="13.5703125" style="1" customWidth="1"/>
    <col min="11" max="1024" width="8.7109375" style="1"/>
  </cols>
  <sheetData>
    <row r="1" spans="1:10" ht="48.2" customHeight="1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customHeight="1">
      <c r="A2" s="69" t="s">
        <v>39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/>
      <c r="I2" s="70"/>
      <c r="J2" s="70"/>
    </row>
    <row r="3" spans="1:10">
      <c r="A3" s="69"/>
      <c r="B3" s="69"/>
      <c r="C3" s="69"/>
      <c r="D3" s="69"/>
      <c r="E3" s="70"/>
      <c r="F3" s="70"/>
      <c r="G3" s="70"/>
      <c r="H3" s="70"/>
      <c r="I3" s="70"/>
      <c r="J3" s="70"/>
    </row>
    <row r="4" spans="1:10">
      <c r="A4" s="69"/>
      <c r="B4" s="70"/>
      <c r="C4" s="70"/>
      <c r="D4" s="70"/>
      <c r="E4" s="70" t="s">
        <v>8</v>
      </c>
      <c r="F4" s="70"/>
      <c r="G4" s="3">
        <v>2024</v>
      </c>
      <c r="H4" s="3">
        <v>2025</v>
      </c>
      <c r="I4" s="3">
        <v>2026</v>
      </c>
      <c r="J4" s="3" t="s">
        <v>9</v>
      </c>
    </row>
    <row r="5" spans="1:10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33" customHeight="1">
      <c r="A6" s="65" t="s">
        <v>40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33" customHeight="1">
      <c r="A7" s="66" t="s">
        <v>11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51.75" customHeight="1">
      <c r="A8" s="10">
        <v>1</v>
      </c>
      <c r="B8" s="11" t="s">
        <v>12</v>
      </c>
      <c r="C8" s="10"/>
      <c r="D8" s="10"/>
      <c r="E8" s="10"/>
      <c r="F8" s="10"/>
      <c r="G8" s="12">
        <f>G9+G10</f>
        <v>187.5</v>
      </c>
      <c r="H8" s="10"/>
      <c r="I8" s="10"/>
      <c r="J8" s="10"/>
    </row>
    <row r="9" spans="1:10" ht="60">
      <c r="A9" s="5" t="s">
        <v>41</v>
      </c>
      <c r="B9" s="13" t="s">
        <v>42</v>
      </c>
      <c r="C9" s="5"/>
      <c r="D9" s="2"/>
      <c r="E9" s="5"/>
      <c r="F9" s="2" t="s">
        <v>16</v>
      </c>
      <c r="G9" s="14">
        <v>87.5</v>
      </c>
      <c r="H9" s="7" t="s">
        <v>16</v>
      </c>
      <c r="I9" s="7" t="s">
        <v>16</v>
      </c>
      <c r="J9" s="15" t="s">
        <v>16</v>
      </c>
    </row>
    <row r="10" spans="1:10" ht="45">
      <c r="A10" s="5" t="s">
        <v>43</v>
      </c>
      <c r="B10" s="13" t="s">
        <v>44</v>
      </c>
      <c r="C10" s="5"/>
      <c r="D10" s="2"/>
      <c r="E10" s="5"/>
      <c r="F10" s="2"/>
      <c r="G10" s="14">
        <v>100</v>
      </c>
      <c r="H10" s="7"/>
      <c r="I10" s="7"/>
      <c r="J10" s="15"/>
    </row>
    <row r="11" spans="1:10" ht="31.5" customHeight="1">
      <c r="A11" s="10">
        <v>2</v>
      </c>
      <c r="B11" s="11" t="s">
        <v>17</v>
      </c>
      <c r="C11" s="10"/>
      <c r="D11" s="10"/>
      <c r="E11" s="10"/>
      <c r="F11" s="10"/>
      <c r="G11" s="12">
        <f>G12+G13+G14</f>
        <v>110</v>
      </c>
      <c r="H11" s="10"/>
      <c r="I11" s="10"/>
      <c r="J11" s="10"/>
    </row>
    <row r="12" spans="1:10" ht="30">
      <c r="A12" s="3" t="s">
        <v>45</v>
      </c>
      <c r="B12" s="13" t="s">
        <v>46</v>
      </c>
      <c r="C12" s="5"/>
      <c r="D12" s="8"/>
      <c r="E12" s="3"/>
      <c r="F12" s="7" t="s">
        <v>16</v>
      </c>
      <c r="G12" s="14">
        <v>30</v>
      </c>
      <c r="H12" s="7" t="s">
        <v>16</v>
      </c>
      <c r="I12" s="7" t="s">
        <v>16</v>
      </c>
      <c r="J12" s="7" t="s">
        <v>16</v>
      </c>
    </row>
    <row r="13" spans="1:10" ht="30">
      <c r="A13" s="3" t="s">
        <v>47</v>
      </c>
      <c r="B13" s="13" t="s">
        <v>48</v>
      </c>
      <c r="C13" s="5"/>
      <c r="D13" s="8"/>
      <c r="E13" s="3"/>
      <c r="F13" s="7" t="s">
        <v>16</v>
      </c>
      <c r="G13" s="14">
        <v>30</v>
      </c>
      <c r="H13" s="7" t="s">
        <v>16</v>
      </c>
      <c r="I13" s="7" t="s">
        <v>16</v>
      </c>
      <c r="J13" s="7" t="s">
        <v>16</v>
      </c>
    </row>
    <row r="14" spans="1:10" ht="30">
      <c r="A14" s="3" t="s">
        <v>49</v>
      </c>
      <c r="B14" s="13" t="s">
        <v>50</v>
      </c>
      <c r="C14" s="5"/>
      <c r="D14" s="8"/>
      <c r="E14" s="3"/>
      <c r="F14" s="7" t="s">
        <v>16</v>
      </c>
      <c r="G14" s="14">
        <v>50</v>
      </c>
      <c r="H14" s="7" t="s">
        <v>16</v>
      </c>
      <c r="I14" s="7" t="s">
        <v>16</v>
      </c>
      <c r="J14" s="7" t="s">
        <v>16</v>
      </c>
    </row>
    <row r="15" spans="1:10" ht="55.5" customHeight="1">
      <c r="A15" s="10">
        <v>3</v>
      </c>
      <c r="B15" s="11" t="s">
        <v>19</v>
      </c>
      <c r="C15" s="10"/>
      <c r="D15" s="10"/>
      <c r="E15" s="10"/>
      <c r="F15" s="10"/>
      <c r="G15" s="12">
        <f>G18+G19</f>
        <v>36</v>
      </c>
      <c r="H15" s="10"/>
      <c r="I15" s="10"/>
      <c r="J15" s="10"/>
    </row>
    <row r="16" spans="1:10" ht="66" customHeight="1">
      <c r="A16" s="3" t="s">
        <v>51</v>
      </c>
      <c r="B16" s="13" t="s">
        <v>52</v>
      </c>
      <c r="C16" s="5"/>
      <c r="D16" s="8"/>
      <c r="E16" s="8"/>
      <c r="F16" s="7" t="s">
        <v>16</v>
      </c>
      <c r="G16" s="14">
        <v>0</v>
      </c>
      <c r="H16" s="7" t="s">
        <v>16</v>
      </c>
      <c r="I16" s="7" t="s">
        <v>16</v>
      </c>
      <c r="J16" s="7" t="s">
        <v>16</v>
      </c>
    </row>
    <row r="17" spans="1:10" ht="76.5" customHeight="1">
      <c r="A17" s="3" t="s">
        <v>53</v>
      </c>
      <c r="B17" s="13" t="s">
        <v>54</v>
      </c>
      <c r="C17" s="5"/>
      <c r="D17" s="8"/>
      <c r="E17" s="8"/>
      <c r="F17" s="7" t="s">
        <v>16</v>
      </c>
      <c r="G17" s="14">
        <v>0</v>
      </c>
      <c r="H17" s="7" t="s">
        <v>16</v>
      </c>
      <c r="I17" s="7" t="s">
        <v>16</v>
      </c>
      <c r="J17" s="7" t="s">
        <v>16</v>
      </c>
    </row>
    <row r="18" spans="1:10" ht="68.45" customHeight="1">
      <c r="A18" s="3" t="s">
        <v>55</v>
      </c>
      <c r="B18" s="13" t="s">
        <v>56</v>
      </c>
      <c r="C18" s="5"/>
      <c r="D18" s="8"/>
      <c r="E18" s="8"/>
      <c r="F18" s="7" t="s">
        <v>16</v>
      </c>
      <c r="G18" s="14">
        <v>16</v>
      </c>
      <c r="H18" s="7" t="s">
        <v>16</v>
      </c>
      <c r="I18" s="7" t="s">
        <v>16</v>
      </c>
      <c r="J18" s="7" t="s">
        <v>16</v>
      </c>
    </row>
    <row r="19" spans="1:10" ht="120">
      <c r="A19" s="3" t="s">
        <v>57</v>
      </c>
      <c r="B19" s="13" t="s">
        <v>58</v>
      </c>
      <c r="C19" s="5"/>
      <c r="D19" s="8"/>
      <c r="E19" s="8"/>
      <c r="F19" s="7" t="s">
        <v>16</v>
      </c>
      <c r="G19" s="14">
        <v>20</v>
      </c>
      <c r="H19" s="7" t="s">
        <v>16</v>
      </c>
      <c r="I19" s="7" t="s">
        <v>16</v>
      </c>
      <c r="J19" s="7" t="s">
        <v>16</v>
      </c>
    </row>
    <row r="20" spans="1:10" ht="114">
      <c r="A20" s="16">
        <v>4</v>
      </c>
      <c r="B20" s="10" t="s">
        <v>59</v>
      </c>
      <c r="C20" s="17"/>
      <c r="D20" s="18"/>
      <c r="E20" s="18"/>
      <c r="F20" s="19" t="s">
        <v>16</v>
      </c>
      <c r="G20" s="12">
        <v>0</v>
      </c>
      <c r="H20" s="19" t="s">
        <v>16</v>
      </c>
      <c r="I20" s="19" t="s">
        <v>16</v>
      </c>
      <c r="J20" s="19" t="s">
        <v>16</v>
      </c>
    </row>
    <row r="21" spans="1:10" ht="198.75" customHeight="1">
      <c r="A21" s="10">
        <v>5</v>
      </c>
      <c r="B21" s="10" t="s">
        <v>60</v>
      </c>
      <c r="C21" s="10"/>
      <c r="D21" s="10"/>
      <c r="E21" s="10"/>
      <c r="F21" s="10"/>
      <c r="G21" s="12">
        <f>G22+G23+G24+G25+G26+G27</f>
        <v>3657.63</v>
      </c>
      <c r="H21" s="10"/>
      <c r="I21" s="10"/>
      <c r="J21" s="10"/>
    </row>
    <row r="22" spans="1:10" ht="39.75" customHeight="1">
      <c r="A22" s="3" t="s">
        <v>61</v>
      </c>
      <c r="B22" s="13" t="s">
        <v>62</v>
      </c>
      <c r="C22" s="5"/>
      <c r="D22" s="8"/>
      <c r="E22" s="8"/>
      <c r="F22" s="7"/>
      <c r="G22" s="14">
        <v>2376.29</v>
      </c>
      <c r="H22" s="7"/>
      <c r="I22" s="7"/>
      <c r="J22" s="7"/>
    </row>
    <row r="23" spans="1:10" ht="52.5" customHeight="1">
      <c r="A23" s="3" t="s">
        <v>63</v>
      </c>
      <c r="B23" s="13" t="s">
        <v>64</v>
      </c>
      <c r="C23" s="5"/>
      <c r="D23" s="8"/>
      <c r="E23" s="8"/>
      <c r="F23" s="7"/>
      <c r="G23" s="14">
        <v>717.64</v>
      </c>
      <c r="H23" s="7"/>
      <c r="I23" s="7"/>
      <c r="J23" s="7"/>
    </row>
    <row r="24" spans="1:10" ht="29.25" customHeight="1">
      <c r="A24" s="3" t="s">
        <v>65</v>
      </c>
      <c r="B24" s="13" t="s">
        <v>66</v>
      </c>
      <c r="C24" s="5"/>
      <c r="D24" s="8"/>
      <c r="E24" s="8"/>
      <c r="F24" s="7"/>
      <c r="G24" s="14">
        <v>132</v>
      </c>
      <c r="H24" s="7"/>
      <c r="I24" s="7"/>
      <c r="J24" s="7"/>
    </row>
    <row r="25" spans="1:10" ht="40.5" customHeight="1">
      <c r="A25" s="3" t="s">
        <v>67</v>
      </c>
      <c r="B25" s="13" t="s">
        <v>68</v>
      </c>
      <c r="C25" s="5"/>
      <c r="D25" s="8"/>
      <c r="E25" s="8"/>
      <c r="F25" s="7"/>
      <c r="G25" s="14">
        <v>205.8</v>
      </c>
      <c r="H25" s="7"/>
      <c r="I25" s="7"/>
      <c r="J25" s="7"/>
    </row>
    <row r="26" spans="1:10" ht="42" customHeight="1">
      <c r="A26" s="3" t="s">
        <v>69</v>
      </c>
      <c r="B26" s="13" t="s">
        <v>70</v>
      </c>
      <c r="C26" s="5"/>
      <c r="D26" s="8"/>
      <c r="E26" s="8"/>
      <c r="F26" s="7"/>
      <c r="G26" s="14">
        <v>195.9</v>
      </c>
      <c r="H26" s="7"/>
      <c r="I26" s="7"/>
      <c r="J26" s="7"/>
    </row>
    <row r="27" spans="1:10" ht="36.75" customHeight="1">
      <c r="A27" s="20" t="s">
        <v>71</v>
      </c>
      <c r="B27" s="21" t="s">
        <v>72</v>
      </c>
      <c r="C27" s="22"/>
      <c r="D27" s="23"/>
      <c r="E27" s="23"/>
      <c r="F27" s="24"/>
      <c r="G27" s="25">
        <v>30</v>
      </c>
      <c r="H27" s="24"/>
      <c r="I27" s="24"/>
      <c r="J27" s="24"/>
    </row>
    <row r="28" spans="1:10" ht="36.75" customHeight="1">
      <c r="A28" s="26"/>
      <c r="B28" s="27" t="s">
        <v>73</v>
      </c>
      <c r="C28" s="28"/>
      <c r="D28" s="29"/>
      <c r="E28" s="29"/>
      <c r="F28" s="30"/>
      <c r="G28" s="31">
        <f>G8+G11+G15+G21</f>
        <v>3991.13</v>
      </c>
      <c r="H28" s="30"/>
      <c r="I28" s="30"/>
      <c r="J28" s="30"/>
    </row>
    <row r="29" spans="1:10" ht="36.75" customHeight="1">
      <c r="A29" s="67" t="s">
        <v>24</v>
      </c>
      <c r="B29" s="67"/>
      <c r="C29" s="67"/>
      <c r="D29" s="67"/>
      <c r="E29" s="67"/>
      <c r="F29" s="67"/>
      <c r="G29" s="67"/>
      <c r="H29" s="67"/>
      <c r="I29" s="67"/>
      <c r="J29" s="67"/>
    </row>
    <row r="30" spans="1:10" ht="171.75" customHeight="1">
      <c r="A30" s="10">
        <v>6</v>
      </c>
      <c r="B30" s="11" t="s">
        <v>74</v>
      </c>
      <c r="C30" s="17"/>
      <c r="D30" s="18"/>
      <c r="E30" s="18"/>
      <c r="F30" s="18" t="s">
        <v>16</v>
      </c>
      <c r="G30" s="32">
        <v>150</v>
      </c>
      <c r="H30" s="18" t="s">
        <v>16</v>
      </c>
      <c r="I30" s="18" t="s">
        <v>16</v>
      </c>
      <c r="J30" s="18" t="s">
        <v>16</v>
      </c>
    </row>
    <row r="31" spans="1:10" ht="95.25" customHeight="1">
      <c r="A31" s="10">
        <v>7</v>
      </c>
      <c r="B31" s="11" t="s">
        <v>75</v>
      </c>
      <c r="C31" s="17"/>
      <c r="D31" s="10"/>
      <c r="E31" s="10" t="s">
        <v>16</v>
      </c>
      <c r="F31" s="18" t="s">
        <v>16</v>
      </c>
      <c r="G31" s="32">
        <v>3000</v>
      </c>
      <c r="H31" s="18" t="s">
        <v>16</v>
      </c>
      <c r="I31" s="18" t="s">
        <v>16</v>
      </c>
      <c r="J31" s="18" t="s">
        <v>16</v>
      </c>
    </row>
    <row r="32" spans="1:10" ht="60.75" customHeight="1">
      <c r="A32" s="10">
        <v>8</v>
      </c>
      <c r="B32" s="11" t="s">
        <v>29</v>
      </c>
      <c r="C32" s="17"/>
      <c r="D32" s="10"/>
      <c r="E32" s="10" t="s">
        <v>16</v>
      </c>
      <c r="F32" s="18" t="s">
        <v>16</v>
      </c>
      <c r="G32" s="32">
        <v>0</v>
      </c>
      <c r="H32" s="18" t="s">
        <v>16</v>
      </c>
      <c r="I32" s="18" t="s">
        <v>16</v>
      </c>
      <c r="J32" s="18" t="s">
        <v>16</v>
      </c>
    </row>
    <row r="33" spans="1:10" ht="132.75" customHeight="1">
      <c r="A33" s="10">
        <v>9</v>
      </c>
      <c r="B33" s="11" t="s">
        <v>30</v>
      </c>
      <c r="C33" s="17"/>
      <c r="D33" s="10"/>
      <c r="E33" s="10" t="s">
        <v>16</v>
      </c>
      <c r="F33" s="18" t="s">
        <v>16</v>
      </c>
      <c r="G33" s="32">
        <v>0</v>
      </c>
      <c r="H33" s="18" t="s">
        <v>16</v>
      </c>
      <c r="I33" s="18" t="s">
        <v>16</v>
      </c>
      <c r="J33" s="18" t="s">
        <v>16</v>
      </c>
    </row>
    <row r="34" spans="1:10" ht="55.5" customHeight="1">
      <c r="A34" s="10">
        <v>10</v>
      </c>
      <c r="B34" s="11" t="s">
        <v>76</v>
      </c>
      <c r="C34" s="17"/>
      <c r="D34" s="10"/>
      <c r="E34" s="10"/>
      <c r="F34" s="10" t="s">
        <v>16</v>
      </c>
      <c r="G34" s="33">
        <v>0</v>
      </c>
      <c r="H34" s="10" t="s">
        <v>16</v>
      </c>
      <c r="I34" s="10" t="s">
        <v>16</v>
      </c>
      <c r="J34" s="10" t="s">
        <v>16</v>
      </c>
    </row>
    <row r="35" spans="1:10" ht="132" customHeight="1">
      <c r="A35" s="10">
        <v>11</v>
      </c>
      <c r="B35" s="11" t="s">
        <v>32</v>
      </c>
      <c r="C35" s="17"/>
      <c r="D35" s="10"/>
      <c r="E35" s="10" t="s">
        <v>16</v>
      </c>
      <c r="F35" s="10" t="s">
        <v>16</v>
      </c>
      <c r="G35" s="33">
        <f>G36+G37+G38+G39+G40+G41+G42+G43</f>
        <v>6204.2640000000001</v>
      </c>
      <c r="H35" s="10" t="s">
        <v>16</v>
      </c>
      <c r="I35" s="10" t="s">
        <v>16</v>
      </c>
      <c r="J35" s="10" t="s">
        <v>16</v>
      </c>
    </row>
    <row r="36" spans="1:10" ht="40.5" customHeight="1">
      <c r="A36" s="34" t="s">
        <v>77</v>
      </c>
      <c r="B36" s="13" t="s">
        <v>62</v>
      </c>
      <c r="C36" s="5"/>
      <c r="D36" s="2"/>
      <c r="E36" s="2"/>
      <c r="F36" s="2"/>
      <c r="G36" s="14">
        <v>4382</v>
      </c>
      <c r="H36" s="2"/>
      <c r="I36" s="2"/>
      <c r="J36" s="2"/>
    </row>
    <row r="37" spans="1:10" ht="54" customHeight="1">
      <c r="A37" s="34" t="s">
        <v>78</v>
      </c>
      <c r="B37" s="13" t="s">
        <v>64</v>
      </c>
      <c r="C37" s="5"/>
      <c r="D37" s="2"/>
      <c r="E37" s="2"/>
      <c r="F37" s="2"/>
      <c r="G37" s="14">
        <v>1323.364</v>
      </c>
      <c r="H37" s="2"/>
      <c r="I37" s="2"/>
      <c r="J37" s="2"/>
    </row>
    <row r="38" spans="1:10" ht="24.75" customHeight="1">
      <c r="A38" s="34" t="s">
        <v>79</v>
      </c>
      <c r="B38" s="13" t="s">
        <v>66</v>
      </c>
      <c r="C38" s="5"/>
      <c r="D38" s="2"/>
      <c r="E38" s="2"/>
      <c r="F38" s="2"/>
      <c r="G38" s="14">
        <v>182.7</v>
      </c>
      <c r="H38" s="2"/>
      <c r="I38" s="2"/>
      <c r="J38" s="2"/>
    </row>
    <row r="39" spans="1:10" ht="41.25" customHeight="1">
      <c r="A39" s="34" t="s">
        <v>80</v>
      </c>
      <c r="B39" s="13" t="s">
        <v>68</v>
      </c>
      <c r="C39" s="5"/>
      <c r="D39" s="2"/>
      <c r="E39" s="2"/>
      <c r="F39" s="2"/>
      <c r="G39" s="14">
        <v>25</v>
      </c>
      <c r="H39" s="2"/>
      <c r="I39" s="2"/>
      <c r="J39" s="2"/>
    </row>
    <row r="40" spans="1:10" ht="35.25" customHeight="1">
      <c r="A40" s="34" t="s">
        <v>81</v>
      </c>
      <c r="B40" s="13" t="s">
        <v>70</v>
      </c>
      <c r="C40" s="5"/>
      <c r="D40" s="2"/>
      <c r="E40" s="2"/>
      <c r="F40" s="2"/>
      <c r="G40" s="14">
        <v>10</v>
      </c>
      <c r="H40" s="2"/>
      <c r="I40" s="2"/>
      <c r="J40" s="2"/>
    </row>
    <row r="41" spans="1:10" ht="40.5" customHeight="1">
      <c r="A41" s="34" t="s">
        <v>82</v>
      </c>
      <c r="B41" s="13" t="s">
        <v>83</v>
      </c>
      <c r="C41" s="5"/>
      <c r="D41" s="2"/>
      <c r="E41" s="2"/>
      <c r="F41" s="2"/>
      <c r="G41" s="14">
        <v>223</v>
      </c>
      <c r="H41" s="2"/>
      <c r="I41" s="2"/>
      <c r="J41" s="2"/>
    </row>
    <row r="42" spans="1:10" ht="33.75" customHeight="1">
      <c r="A42" s="34" t="s">
        <v>84</v>
      </c>
      <c r="B42" s="13" t="s">
        <v>85</v>
      </c>
      <c r="C42" s="35"/>
      <c r="D42" s="36"/>
      <c r="E42" s="36"/>
      <c r="F42" s="36"/>
      <c r="G42" s="37">
        <v>3.6</v>
      </c>
      <c r="H42" s="36"/>
      <c r="I42" s="36"/>
      <c r="J42" s="36"/>
    </row>
    <row r="43" spans="1:10" ht="33.75" customHeight="1">
      <c r="A43" s="34" t="s">
        <v>86</v>
      </c>
      <c r="B43" s="13" t="s">
        <v>72</v>
      </c>
      <c r="C43" s="35"/>
      <c r="D43" s="36"/>
      <c r="E43" s="36"/>
      <c r="F43" s="36"/>
      <c r="G43" s="37">
        <v>54.6</v>
      </c>
      <c r="H43" s="36"/>
      <c r="I43" s="36"/>
      <c r="J43" s="36"/>
    </row>
    <row r="44" spans="1:10" ht="33.75" customHeight="1">
      <c r="A44" s="38"/>
      <c r="B44" s="27" t="s">
        <v>87</v>
      </c>
      <c r="C44" s="39"/>
      <c r="D44" s="40"/>
      <c r="E44" s="40"/>
      <c r="F44" s="40"/>
      <c r="G44" s="41">
        <f>G30+G35+G31</f>
        <v>9354.2639999999992</v>
      </c>
      <c r="H44" s="40"/>
      <c r="I44" s="40"/>
      <c r="J44" s="40"/>
    </row>
    <row r="45" spans="1:10" ht="20.25" customHeight="1">
      <c r="A45" s="67" t="s">
        <v>33</v>
      </c>
      <c r="B45" s="67"/>
      <c r="C45" s="67"/>
      <c r="D45" s="67"/>
      <c r="E45" s="67"/>
      <c r="F45" s="67"/>
      <c r="G45" s="67"/>
      <c r="H45" s="67"/>
      <c r="I45" s="67"/>
      <c r="J45" s="67"/>
    </row>
    <row r="46" spans="1:10" ht="85.5">
      <c r="A46" s="10">
        <v>12</v>
      </c>
      <c r="B46" s="11" t="s">
        <v>88</v>
      </c>
      <c r="C46" s="17"/>
      <c r="D46" s="18"/>
      <c r="E46" s="18"/>
      <c r="F46" s="18" t="s">
        <v>16</v>
      </c>
      <c r="G46" s="32">
        <v>0</v>
      </c>
      <c r="H46" s="18" t="s">
        <v>16</v>
      </c>
      <c r="I46" s="18" t="s">
        <v>16</v>
      </c>
      <c r="J46" s="18" t="s">
        <v>16</v>
      </c>
    </row>
    <row r="47" spans="1:10" ht="66.75" customHeight="1">
      <c r="A47" s="10">
        <v>13</v>
      </c>
      <c r="B47" s="11" t="s">
        <v>36</v>
      </c>
      <c r="C47" s="17"/>
      <c r="D47" s="18"/>
      <c r="E47" s="18"/>
      <c r="F47" s="18" t="s">
        <v>16</v>
      </c>
      <c r="G47" s="32">
        <v>0</v>
      </c>
      <c r="H47" s="18" t="s">
        <v>16</v>
      </c>
      <c r="I47" s="18" t="s">
        <v>16</v>
      </c>
      <c r="J47" s="18" t="s">
        <v>16</v>
      </c>
    </row>
    <row r="48" spans="1:10" ht="51.75" customHeight="1">
      <c r="A48" s="42">
        <v>14</v>
      </c>
      <c r="B48" s="43" t="s">
        <v>89</v>
      </c>
      <c r="C48" s="44"/>
      <c r="D48" s="42"/>
      <c r="E48" s="44"/>
      <c r="F48" s="42"/>
      <c r="G48" s="45">
        <v>50</v>
      </c>
      <c r="H48" s="42"/>
      <c r="I48" s="42"/>
      <c r="J48" s="42"/>
    </row>
    <row r="49" spans="1:10">
      <c r="A49" s="46"/>
      <c r="B49" s="29" t="s">
        <v>90</v>
      </c>
      <c r="C49" s="29"/>
      <c r="D49" s="29"/>
      <c r="E49" s="29"/>
      <c r="F49" s="29"/>
      <c r="G49" s="47">
        <f>G46+G47+G48</f>
        <v>50</v>
      </c>
      <c r="H49" s="29"/>
      <c r="I49" s="29"/>
      <c r="J49" s="29"/>
    </row>
    <row r="50" spans="1:10">
      <c r="A50" s="48"/>
      <c r="B50" s="49" t="s">
        <v>91</v>
      </c>
      <c r="C50" s="48"/>
      <c r="D50" s="48"/>
      <c r="E50" s="48"/>
      <c r="F50" s="48"/>
      <c r="G50" s="50">
        <f>G28+G44+G49</f>
        <v>13395.394</v>
      </c>
      <c r="H50" s="48"/>
      <c r="I50" s="48"/>
      <c r="J50" s="48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</sheetData>
  <mergeCells count="12">
    <mergeCell ref="A6:J6"/>
    <mergeCell ref="A7:J7"/>
    <mergeCell ref="A29:J29"/>
    <mergeCell ref="A45:J45"/>
    <mergeCell ref="A1:J1"/>
    <mergeCell ref="A2:A4"/>
    <mergeCell ref="B2:B4"/>
    <mergeCell ref="C2:C4"/>
    <mergeCell ref="D2:D4"/>
    <mergeCell ref="E2:E4"/>
    <mergeCell ref="F2:F4"/>
    <mergeCell ref="G2:J3"/>
  </mergeCells>
  <pageMargins left="0.31527777777777799" right="0.31527777777777799" top="0.15763888888888899" bottom="0.15763888888888899" header="0.51180555555555496" footer="0.51180555555555496"/>
  <pageSetup paperSize="9" scale="91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57"/>
  <sheetViews>
    <sheetView topLeftCell="A10" zoomScale="85" zoomScaleNormal="85" workbookViewId="0">
      <selection activeCell="A25" sqref="A25:J25"/>
    </sheetView>
  </sheetViews>
  <sheetFormatPr defaultColWidth="8.7109375" defaultRowHeight="15"/>
  <cols>
    <col min="1" max="1" width="7.140625" style="1" customWidth="1"/>
    <col min="2" max="2" width="42.7109375" style="1" customWidth="1"/>
    <col min="3" max="3" width="12.140625" style="1" customWidth="1"/>
    <col min="4" max="4" width="12.42578125" style="1" customWidth="1"/>
    <col min="5" max="5" width="12.140625" style="1" customWidth="1"/>
    <col min="6" max="6" width="12.85546875" style="1" customWidth="1"/>
    <col min="7" max="7" width="14" style="1" customWidth="1"/>
    <col min="8" max="8" width="14.140625" style="1" customWidth="1"/>
    <col min="9" max="9" width="13.28515625" style="1" customWidth="1"/>
    <col min="10" max="10" width="13.5703125" style="1" customWidth="1"/>
    <col min="11" max="1024" width="8.7109375" style="1"/>
  </cols>
  <sheetData>
    <row r="1" spans="1:10" ht="48.2" customHeight="1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" customHeight="1">
      <c r="A2" s="69" t="s">
        <v>39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/>
      <c r="I2" s="70"/>
      <c r="J2" s="70"/>
    </row>
    <row r="3" spans="1:10">
      <c r="A3" s="69"/>
      <c r="B3" s="69"/>
      <c r="C3" s="69"/>
      <c r="D3" s="69"/>
      <c r="E3" s="70"/>
      <c r="F3" s="70"/>
      <c r="G3" s="70"/>
      <c r="H3" s="70"/>
      <c r="I3" s="70"/>
      <c r="J3" s="70"/>
    </row>
    <row r="4" spans="1:10">
      <c r="A4" s="69"/>
      <c r="B4" s="70"/>
      <c r="C4" s="70"/>
      <c r="D4" s="70"/>
      <c r="E4" s="70" t="s">
        <v>8</v>
      </c>
      <c r="F4" s="70"/>
      <c r="G4" s="3">
        <v>2024</v>
      </c>
      <c r="H4" s="3">
        <v>2025</v>
      </c>
      <c r="I4" s="3">
        <v>2026</v>
      </c>
      <c r="J4" s="3" t="s">
        <v>9</v>
      </c>
    </row>
    <row r="5" spans="1:10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33" customHeight="1">
      <c r="A6" s="69" t="s">
        <v>92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24" customHeight="1">
      <c r="A7" s="71" t="s">
        <v>93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60">
      <c r="A8" s="2" t="s">
        <v>41</v>
      </c>
      <c r="B8" s="2" t="s">
        <v>94</v>
      </c>
      <c r="C8" s="5" t="s">
        <v>95</v>
      </c>
      <c r="D8" s="2"/>
      <c r="E8" s="5" t="s">
        <v>22</v>
      </c>
      <c r="F8" s="2" t="s">
        <v>16</v>
      </c>
      <c r="G8" s="7" t="s">
        <v>16</v>
      </c>
      <c r="H8" s="7" t="s">
        <v>16</v>
      </c>
      <c r="I8" s="7" t="s">
        <v>16</v>
      </c>
      <c r="J8" s="15" t="s">
        <v>16</v>
      </c>
    </row>
    <row r="9" spans="1:10" ht="60">
      <c r="A9" s="2" t="s">
        <v>43</v>
      </c>
      <c r="B9" s="2" t="s">
        <v>76</v>
      </c>
      <c r="C9" s="5" t="s">
        <v>95</v>
      </c>
      <c r="D9" s="3"/>
      <c r="E9" s="3" t="s">
        <v>22</v>
      </c>
      <c r="F9" s="3" t="s">
        <v>16</v>
      </c>
      <c r="G9" s="7" t="s">
        <v>16</v>
      </c>
      <c r="H9" s="7" t="s">
        <v>16</v>
      </c>
      <c r="I9" s="7" t="s">
        <v>16</v>
      </c>
      <c r="J9" s="15" t="s">
        <v>16</v>
      </c>
    </row>
    <row r="10" spans="1:10" ht="31.5" customHeight="1">
      <c r="A10" s="71" t="s">
        <v>96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60">
      <c r="A11" s="3" t="s">
        <v>45</v>
      </c>
      <c r="B11" s="2" t="s">
        <v>97</v>
      </c>
      <c r="C11" s="5" t="s">
        <v>95</v>
      </c>
      <c r="D11" s="8"/>
      <c r="E11" s="3" t="s">
        <v>22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</row>
    <row r="12" spans="1:10" ht="60">
      <c r="A12" s="3" t="s">
        <v>47</v>
      </c>
      <c r="B12" s="2" t="s">
        <v>98</v>
      </c>
      <c r="C12" s="5" t="s">
        <v>95</v>
      </c>
      <c r="D12" s="8"/>
      <c r="E12" s="3" t="s">
        <v>22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</row>
    <row r="13" spans="1:10" ht="60">
      <c r="A13" s="3" t="s">
        <v>49</v>
      </c>
      <c r="B13" s="2" t="s">
        <v>99</v>
      </c>
      <c r="C13" s="5" t="s">
        <v>95</v>
      </c>
      <c r="D13" s="8"/>
      <c r="E13" s="3" t="s">
        <v>22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</row>
    <row r="14" spans="1:10" ht="36.75" customHeight="1">
      <c r="A14" s="71" t="s">
        <v>100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116.25" customHeight="1">
      <c r="A15" s="3" t="s">
        <v>51</v>
      </c>
      <c r="B15" s="2" t="s">
        <v>52</v>
      </c>
      <c r="C15" s="5" t="s">
        <v>95</v>
      </c>
      <c r="D15" s="8"/>
      <c r="E15" s="8" t="s">
        <v>101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</row>
    <row r="16" spans="1:10" ht="89.25" customHeight="1">
      <c r="A16" s="3" t="s">
        <v>53</v>
      </c>
      <c r="B16" s="2" t="s">
        <v>102</v>
      </c>
      <c r="C16" s="5" t="s">
        <v>95</v>
      </c>
      <c r="D16" s="8"/>
      <c r="E16" s="8" t="s">
        <v>22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</row>
    <row r="17" spans="1:10" ht="68.45" customHeight="1">
      <c r="A17" s="3" t="s">
        <v>55</v>
      </c>
      <c r="B17" s="2" t="s">
        <v>56</v>
      </c>
      <c r="C17" s="5" t="s">
        <v>95</v>
      </c>
      <c r="D17" s="8"/>
      <c r="E17" s="8" t="s">
        <v>101</v>
      </c>
      <c r="F17" s="7" t="s">
        <v>16</v>
      </c>
      <c r="G17" s="7" t="s">
        <v>16</v>
      </c>
      <c r="H17" s="7" t="s">
        <v>16</v>
      </c>
      <c r="I17" s="7" t="s">
        <v>16</v>
      </c>
      <c r="J17" s="7" t="s">
        <v>16</v>
      </c>
    </row>
    <row r="18" spans="1:10" ht="107.1" customHeight="1">
      <c r="A18" s="3" t="s">
        <v>57</v>
      </c>
      <c r="B18" s="2" t="s">
        <v>88</v>
      </c>
      <c r="C18" s="5" t="s">
        <v>95</v>
      </c>
      <c r="D18" s="8"/>
      <c r="E18" s="8" t="s">
        <v>22</v>
      </c>
      <c r="F18" s="7" t="s">
        <v>16</v>
      </c>
      <c r="G18" s="7" t="s">
        <v>16</v>
      </c>
      <c r="H18" s="7" t="s">
        <v>16</v>
      </c>
      <c r="I18" s="7" t="s">
        <v>16</v>
      </c>
      <c r="J18" s="7" t="s">
        <v>16</v>
      </c>
    </row>
    <row r="19" spans="1:10" ht="118.5">
      <c r="A19" s="3" t="s">
        <v>103</v>
      </c>
      <c r="B19" s="2" t="s">
        <v>104</v>
      </c>
      <c r="C19" s="5" t="s">
        <v>95</v>
      </c>
      <c r="D19" s="8"/>
      <c r="E19" s="8" t="s">
        <v>22</v>
      </c>
      <c r="F19" s="7" t="s">
        <v>16</v>
      </c>
      <c r="G19" s="7" t="s">
        <v>16</v>
      </c>
      <c r="H19" s="7" t="s">
        <v>16</v>
      </c>
      <c r="I19" s="7" t="s">
        <v>16</v>
      </c>
      <c r="J19" s="7" t="s">
        <v>16</v>
      </c>
    </row>
    <row r="20" spans="1:10" ht="53.65" customHeight="1">
      <c r="A20" s="3" t="s">
        <v>105</v>
      </c>
      <c r="B20" s="2" t="s">
        <v>106</v>
      </c>
      <c r="C20" s="5" t="s">
        <v>95</v>
      </c>
      <c r="D20" s="8"/>
      <c r="E20" s="8" t="s">
        <v>16</v>
      </c>
      <c r="F20" s="7" t="s">
        <v>16</v>
      </c>
      <c r="G20" s="7" t="s">
        <v>16</v>
      </c>
      <c r="H20" s="7" t="s">
        <v>16</v>
      </c>
      <c r="I20" s="7" t="s">
        <v>16</v>
      </c>
      <c r="J20" s="7" t="s">
        <v>16</v>
      </c>
    </row>
    <row r="21" spans="1:10" ht="21.75" customHeight="1">
      <c r="A21" s="71" t="s">
        <v>107</v>
      </c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58.9" customHeight="1">
      <c r="A22" s="3" t="s">
        <v>108</v>
      </c>
      <c r="B22" s="2" t="s">
        <v>109</v>
      </c>
      <c r="C22" s="5" t="s">
        <v>95</v>
      </c>
      <c r="D22" s="8"/>
      <c r="E22" s="8" t="s">
        <v>16</v>
      </c>
      <c r="F22" s="7" t="s">
        <v>16</v>
      </c>
      <c r="G22" s="7" t="s">
        <v>16</v>
      </c>
      <c r="H22" s="7" t="s">
        <v>16</v>
      </c>
      <c r="I22" s="7" t="s">
        <v>16</v>
      </c>
      <c r="J22" s="7" t="s">
        <v>16</v>
      </c>
    </row>
    <row r="23" spans="1:10" ht="70.150000000000006" customHeight="1">
      <c r="A23" s="3" t="s">
        <v>110</v>
      </c>
      <c r="B23" s="2" t="s">
        <v>44</v>
      </c>
      <c r="C23" s="5" t="s">
        <v>95</v>
      </c>
      <c r="D23" s="8"/>
      <c r="E23" s="8" t="s">
        <v>16</v>
      </c>
      <c r="F23" s="7" t="s">
        <v>16</v>
      </c>
      <c r="G23" s="7" t="s">
        <v>16</v>
      </c>
      <c r="H23" s="7" t="s">
        <v>16</v>
      </c>
      <c r="I23" s="7" t="s">
        <v>16</v>
      </c>
      <c r="J23" s="7" t="s">
        <v>16</v>
      </c>
    </row>
    <row r="24" spans="1:10" ht="137.85" customHeight="1">
      <c r="A24" s="3" t="s">
        <v>111</v>
      </c>
      <c r="B24" s="2" t="s">
        <v>59</v>
      </c>
      <c r="C24" s="5" t="s">
        <v>95</v>
      </c>
      <c r="D24" s="8"/>
      <c r="E24" s="8" t="s">
        <v>22</v>
      </c>
      <c r="F24" s="7" t="s">
        <v>16</v>
      </c>
      <c r="G24" s="7" t="s">
        <v>16</v>
      </c>
      <c r="H24" s="7" t="s">
        <v>16</v>
      </c>
      <c r="I24" s="7" t="s">
        <v>16</v>
      </c>
      <c r="J24" s="7" t="s">
        <v>16</v>
      </c>
    </row>
    <row r="25" spans="1:10" ht="14.1" customHeight="1">
      <c r="A25" s="69" t="s">
        <v>112</v>
      </c>
      <c r="B25" s="69"/>
      <c r="C25" s="69"/>
      <c r="D25" s="69"/>
      <c r="E25" s="69"/>
      <c r="F25" s="69"/>
      <c r="G25" s="69"/>
      <c r="H25" s="69"/>
      <c r="I25" s="69"/>
      <c r="J25" s="69"/>
    </row>
    <row r="26" spans="1:10" ht="36.75" customHeight="1">
      <c r="A26" s="71" t="s">
        <v>113</v>
      </c>
      <c r="B26" s="71"/>
      <c r="C26" s="71"/>
      <c r="D26" s="71"/>
      <c r="E26" s="71"/>
      <c r="F26" s="71"/>
      <c r="G26" s="71"/>
      <c r="H26" s="71"/>
      <c r="I26" s="71"/>
      <c r="J26" s="71"/>
    </row>
    <row r="27" spans="1:10" ht="143.1" customHeight="1">
      <c r="A27" s="2" t="s">
        <v>41</v>
      </c>
      <c r="B27" s="2" t="s">
        <v>114</v>
      </c>
      <c r="C27" s="5" t="s">
        <v>95</v>
      </c>
      <c r="D27" s="8"/>
      <c r="E27" s="8" t="s">
        <v>22</v>
      </c>
      <c r="F27" s="8" t="s">
        <v>16</v>
      </c>
      <c r="G27" s="8" t="s">
        <v>16</v>
      </c>
      <c r="H27" s="8" t="s">
        <v>16</v>
      </c>
      <c r="I27" s="8" t="s">
        <v>16</v>
      </c>
      <c r="J27" s="8" t="s">
        <v>16</v>
      </c>
    </row>
    <row r="28" spans="1:10" ht="84.2" customHeight="1">
      <c r="A28" s="2" t="s">
        <v>43</v>
      </c>
      <c r="B28" s="2" t="s">
        <v>36</v>
      </c>
      <c r="C28" s="5" t="s">
        <v>95</v>
      </c>
      <c r="D28" s="8"/>
      <c r="E28" s="8" t="s">
        <v>22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</row>
    <row r="29" spans="1:10" ht="113.25" customHeight="1">
      <c r="A29" s="2" t="s">
        <v>115</v>
      </c>
      <c r="B29" s="2" t="s">
        <v>75</v>
      </c>
      <c r="C29" s="5" t="s">
        <v>95</v>
      </c>
      <c r="D29" s="2"/>
      <c r="E29" s="2" t="s">
        <v>16</v>
      </c>
      <c r="F29" s="8" t="s">
        <v>16</v>
      </c>
      <c r="G29" s="8" t="s">
        <v>16</v>
      </c>
      <c r="H29" s="8" t="s">
        <v>16</v>
      </c>
      <c r="I29" s="8" t="s">
        <v>16</v>
      </c>
      <c r="J29" s="8" t="s">
        <v>16</v>
      </c>
    </row>
    <row r="30" spans="1:10" ht="68.45" customHeight="1">
      <c r="A30" s="2" t="s">
        <v>116</v>
      </c>
      <c r="B30" s="2" t="s">
        <v>29</v>
      </c>
      <c r="C30" s="5" t="s">
        <v>95</v>
      </c>
      <c r="D30" s="2"/>
      <c r="E30" s="2" t="s">
        <v>16</v>
      </c>
      <c r="F30" s="8" t="s">
        <v>16</v>
      </c>
      <c r="G30" s="8" t="s">
        <v>16</v>
      </c>
      <c r="H30" s="8" t="s">
        <v>16</v>
      </c>
      <c r="I30" s="8" t="s">
        <v>16</v>
      </c>
      <c r="J30" s="8" t="s">
        <v>16</v>
      </c>
    </row>
    <row r="31" spans="1:10" ht="140.44999999999999" customHeight="1">
      <c r="A31" s="2" t="s">
        <v>117</v>
      </c>
      <c r="B31" s="2" t="s">
        <v>118</v>
      </c>
      <c r="C31" s="5" t="s">
        <v>95</v>
      </c>
      <c r="D31" s="2"/>
      <c r="E31" s="2" t="s">
        <v>16</v>
      </c>
      <c r="F31" s="8" t="s">
        <v>16</v>
      </c>
      <c r="G31" s="8" t="s">
        <v>16</v>
      </c>
      <c r="H31" s="8" t="s">
        <v>16</v>
      </c>
      <c r="I31" s="8" t="s">
        <v>16</v>
      </c>
      <c r="J31" s="8" t="s">
        <v>16</v>
      </c>
    </row>
    <row r="32" spans="1:10" ht="55.35" customHeight="1">
      <c r="A32" s="2" t="s">
        <v>119</v>
      </c>
      <c r="B32" s="2" t="s">
        <v>120</v>
      </c>
      <c r="C32" s="5" t="s">
        <v>95</v>
      </c>
      <c r="D32" s="2"/>
      <c r="E32" s="2" t="s">
        <v>16</v>
      </c>
      <c r="F32" s="2" t="s">
        <v>16</v>
      </c>
      <c r="G32" s="2" t="s">
        <v>16</v>
      </c>
      <c r="H32" s="2" t="s">
        <v>16</v>
      </c>
      <c r="I32" s="2" t="s">
        <v>16</v>
      </c>
      <c r="J32" s="2" t="s">
        <v>16</v>
      </c>
    </row>
    <row r="33" spans="1:10" ht="72.95" customHeight="1">
      <c r="A33" s="2" t="s">
        <v>121</v>
      </c>
      <c r="B33" s="2" t="s">
        <v>122</v>
      </c>
      <c r="C33" s="5" t="s">
        <v>95</v>
      </c>
      <c r="D33" s="2"/>
      <c r="E33" s="2" t="s">
        <v>16</v>
      </c>
      <c r="F33" s="2" t="s">
        <v>16</v>
      </c>
      <c r="G33" s="2" t="s">
        <v>16</v>
      </c>
      <c r="H33" s="2" t="s">
        <v>16</v>
      </c>
      <c r="I33" s="2" t="s">
        <v>16</v>
      </c>
      <c r="J33" s="2" t="s">
        <v>16</v>
      </c>
    </row>
    <row r="34" spans="1:10" ht="70.150000000000006" customHeight="1">
      <c r="A34" s="2" t="s">
        <v>123</v>
      </c>
      <c r="B34" s="2" t="s">
        <v>124</v>
      </c>
      <c r="C34" s="5" t="s">
        <v>95</v>
      </c>
      <c r="D34" s="2"/>
      <c r="E34" s="5" t="s">
        <v>22</v>
      </c>
      <c r="F34" s="2" t="s">
        <v>16</v>
      </c>
      <c r="G34" s="2" t="s">
        <v>16</v>
      </c>
      <c r="H34" s="2" t="s">
        <v>16</v>
      </c>
      <c r="I34" s="2" t="s">
        <v>16</v>
      </c>
      <c r="J34" s="2" t="s">
        <v>16</v>
      </c>
    </row>
    <row r="35" spans="1:10" ht="240.75" customHeight="1">
      <c r="A35" s="2" t="s">
        <v>125</v>
      </c>
      <c r="B35" s="2" t="s">
        <v>126</v>
      </c>
      <c r="C35" s="5" t="s">
        <v>95</v>
      </c>
      <c r="D35" s="2"/>
      <c r="E35" s="2" t="s">
        <v>16</v>
      </c>
      <c r="F35" s="2" t="s">
        <v>16</v>
      </c>
      <c r="G35" s="2" t="s">
        <v>16</v>
      </c>
      <c r="H35" s="2" t="s">
        <v>16</v>
      </c>
      <c r="I35" s="2" t="s">
        <v>16</v>
      </c>
      <c r="J35" s="2" t="s">
        <v>16</v>
      </c>
    </row>
    <row r="36" spans="1:10" ht="77.25" customHeight="1">
      <c r="A36" s="2" t="s">
        <v>127</v>
      </c>
      <c r="B36" s="2" t="s">
        <v>128</v>
      </c>
      <c r="C36" s="5" t="s">
        <v>95</v>
      </c>
      <c r="D36" s="2"/>
      <c r="E36" s="2" t="s">
        <v>16</v>
      </c>
      <c r="F36" s="2" t="s">
        <v>16</v>
      </c>
      <c r="G36" s="2" t="s">
        <v>16</v>
      </c>
      <c r="H36" s="2" t="s">
        <v>16</v>
      </c>
      <c r="I36" s="2" t="s">
        <v>16</v>
      </c>
      <c r="J36" s="2" t="s">
        <v>16</v>
      </c>
    </row>
    <row r="37" spans="1:10" ht="114" customHeight="1">
      <c r="A37" s="2" t="s">
        <v>129</v>
      </c>
      <c r="B37" s="2" t="s">
        <v>32</v>
      </c>
      <c r="C37" s="5" t="s">
        <v>95</v>
      </c>
      <c r="D37" s="2"/>
      <c r="E37" s="2" t="s">
        <v>16</v>
      </c>
      <c r="F37" s="51" t="s">
        <v>16</v>
      </c>
      <c r="G37" s="52" t="s">
        <v>16</v>
      </c>
      <c r="H37" s="52" t="s">
        <v>16</v>
      </c>
      <c r="I37" s="52" t="s">
        <v>16</v>
      </c>
      <c r="J37" s="2" t="s">
        <v>16</v>
      </c>
    </row>
    <row r="38" spans="1:10" ht="60">
      <c r="A38" s="2" t="s">
        <v>130</v>
      </c>
      <c r="B38" s="53" t="s">
        <v>131</v>
      </c>
      <c r="C38" s="5" t="s">
        <v>95</v>
      </c>
      <c r="D38" s="2"/>
      <c r="E38" s="2" t="s">
        <v>16</v>
      </c>
      <c r="F38" s="51" t="s">
        <v>16</v>
      </c>
      <c r="G38" s="52" t="s">
        <v>16</v>
      </c>
      <c r="H38" s="52" t="s">
        <v>16</v>
      </c>
      <c r="I38" s="52" t="s">
        <v>16</v>
      </c>
      <c r="J38" s="2" t="s">
        <v>16</v>
      </c>
    </row>
    <row r="39" spans="1:10" ht="14.1" customHeight="1">
      <c r="A39" s="69" t="s">
        <v>132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0" ht="36" customHeight="1">
      <c r="A40" s="71" t="s">
        <v>133</v>
      </c>
      <c r="B40" s="71"/>
      <c r="C40" s="71"/>
      <c r="D40" s="71"/>
      <c r="E40" s="71"/>
      <c r="F40" s="71"/>
      <c r="G40" s="71"/>
      <c r="H40" s="71"/>
      <c r="I40" s="71"/>
      <c r="J40" s="71"/>
    </row>
    <row r="41" spans="1:10" ht="179.25" customHeight="1">
      <c r="A41" s="2" t="s">
        <v>41</v>
      </c>
      <c r="B41" s="2" t="s">
        <v>134</v>
      </c>
      <c r="C41" s="5" t="s">
        <v>95</v>
      </c>
      <c r="D41" s="2"/>
      <c r="E41" s="2" t="s">
        <v>16</v>
      </c>
      <c r="F41" s="52" t="s">
        <v>16</v>
      </c>
      <c r="G41" s="52" t="s">
        <v>16</v>
      </c>
      <c r="H41" s="52" t="s">
        <v>16</v>
      </c>
      <c r="I41" s="52" t="s">
        <v>16</v>
      </c>
      <c r="J41" s="8" t="s">
        <v>16</v>
      </c>
    </row>
    <row r="42" spans="1:10" ht="39" customHeight="1">
      <c r="A42" s="69" t="s">
        <v>135</v>
      </c>
      <c r="B42" s="69"/>
      <c r="C42" s="69"/>
      <c r="D42" s="69"/>
      <c r="E42" s="69"/>
      <c r="F42" s="69"/>
      <c r="G42" s="69"/>
      <c r="H42" s="69"/>
      <c r="I42" s="69"/>
      <c r="J42" s="69"/>
    </row>
    <row r="43" spans="1:10" ht="38.25" customHeight="1">
      <c r="A43" s="71" t="s">
        <v>136</v>
      </c>
      <c r="B43" s="71"/>
      <c r="C43" s="71"/>
      <c r="D43" s="71"/>
      <c r="E43" s="71"/>
      <c r="F43" s="71"/>
      <c r="G43" s="71"/>
      <c r="H43" s="71"/>
      <c r="I43" s="71"/>
      <c r="J43" s="71"/>
    </row>
    <row r="44" spans="1:10" ht="122.1" customHeight="1">
      <c r="A44" s="3" t="s">
        <v>41</v>
      </c>
      <c r="B44" s="2" t="s">
        <v>137</v>
      </c>
      <c r="C44" s="5" t="s">
        <v>95</v>
      </c>
      <c r="D44" s="8"/>
      <c r="E44" s="8" t="s">
        <v>16</v>
      </c>
      <c r="F44" s="8" t="s">
        <v>16</v>
      </c>
      <c r="G44" s="8" t="s">
        <v>16</v>
      </c>
      <c r="H44" s="8" t="s">
        <v>16</v>
      </c>
      <c r="I44" s="8" t="s">
        <v>16</v>
      </c>
      <c r="J44" s="8" t="s">
        <v>16</v>
      </c>
    </row>
    <row r="45" spans="1:10" ht="25.5" customHeight="1">
      <c r="A45" s="69" t="s">
        <v>138</v>
      </c>
      <c r="B45" s="69"/>
      <c r="C45" s="69"/>
      <c r="D45" s="69"/>
      <c r="E45" s="69"/>
      <c r="F45" s="69"/>
      <c r="G45" s="69"/>
      <c r="H45" s="69"/>
      <c r="I45" s="69"/>
      <c r="J45" s="69"/>
    </row>
    <row r="46" spans="1:10" ht="35.25" customHeight="1">
      <c r="A46" s="71" t="s">
        <v>139</v>
      </c>
      <c r="B46" s="71"/>
      <c r="C46" s="71"/>
      <c r="D46" s="71"/>
      <c r="E46" s="71"/>
      <c r="F46" s="71"/>
      <c r="G46" s="71"/>
      <c r="H46" s="71"/>
      <c r="I46" s="71"/>
      <c r="J46" s="71"/>
    </row>
    <row r="47" spans="1:10" ht="104.25" customHeight="1">
      <c r="A47" s="3" t="s">
        <v>41</v>
      </c>
      <c r="B47" s="53" t="s">
        <v>140</v>
      </c>
      <c r="C47" s="5" t="s">
        <v>95</v>
      </c>
      <c r="D47" s="8"/>
      <c r="E47" s="8" t="s">
        <v>16</v>
      </c>
      <c r="F47" s="8" t="s">
        <v>16</v>
      </c>
      <c r="G47" s="8" t="s">
        <v>16</v>
      </c>
      <c r="H47" s="8" t="s">
        <v>16</v>
      </c>
      <c r="I47" s="8" t="s">
        <v>16</v>
      </c>
      <c r="J47" s="8" t="s">
        <v>16</v>
      </c>
    </row>
    <row r="48" spans="1:10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</sheetData>
  <mergeCells count="21">
    <mergeCell ref="A1:J1"/>
    <mergeCell ref="A2:A4"/>
    <mergeCell ref="B2:B4"/>
    <mergeCell ref="C2:C4"/>
    <mergeCell ref="D2:D4"/>
    <mergeCell ref="E2:E4"/>
    <mergeCell ref="F2:F4"/>
    <mergeCell ref="G2:J3"/>
    <mergeCell ref="A6:J6"/>
    <mergeCell ref="A7:J7"/>
    <mergeCell ref="A10:J10"/>
    <mergeCell ref="A14:J14"/>
    <mergeCell ref="A21:J21"/>
    <mergeCell ref="A43:J43"/>
    <mergeCell ref="A45:J45"/>
    <mergeCell ref="A46:J46"/>
    <mergeCell ref="A25:J25"/>
    <mergeCell ref="A26:J26"/>
    <mergeCell ref="A39:J39"/>
    <mergeCell ref="A40:J40"/>
    <mergeCell ref="A42:J42"/>
  </mergeCells>
  <pageMargins left="0.31527777777777799" right="0.31527777777777799" top="0.15763888888888899" bottom="0.15763888888888899" header="0.51180555555555496" footer="0.51180555555555496"/>
  <pageSetup paperSize="9" scale="91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718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Лист1 (3)</vt:lpstr>
      <vt:lpstr>Лист1 (2)</vt:lpstr>
      <vt:lpstr>Лист1</vt:lpstr>
      <vt:lpstr>Лист1!_ftn1</vt:lpstr>
      <vt:lpstr>Лист1!_ftn2</vt:lpstr>
      <vt:lpstr>'Лист1 (2)'!_ftn2</vt:lpstr>
      <vt:lpstr>Лист1!_ftnref1</vt:lpstr>
      <vt:lpstr>'Лист1 (2)'!_ftnref1</vt:lpstr>
      <vt:lpstr>'Лист1 (3)'!_ftnref1</vt:lpstr>
      <vt:lpstr>Лист1!_ftnref2</vt:lpstr>
      <vt:lpstr>'Лист1 (2)'!_ftnref2</vt:lpstr>
      <vt:lpstr>'Лист1 (3)'!_ftnref2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Windows User</cp:lastModifiedBy>
  <cp:revision>4</cp:revision>
  <cp:lastPrinted>2025-03-14T08:41:03Z</cp:lastPrinted>
  <dcterms:created xsi:type="dcterms:W3CDTF">2023-09-19T12:56:21Z</dcterms:created>
  <dcterms:modified xsi:type="dcterms:W3CDTF">2025-04-07T07:09:02Z</dcterms:modified>
  <dc:language>ru-RU</dc:language>
</cp:coreProperties>
</file>