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БГ" sheetId="4" r:id="rId1"/>
    <sheet name="Лист1 (3)" sheetId="3" state="hidden" r:id="rId2"/>
  </sheets>
  <definedNames>
    <definedName name="_xlnm.Print_Area" localSheetId="1">'Лист1 (3)'!$A$1:$J$32</definedName>
    <definedName name="_xlnm.Print_Area" localSheetId="0">'ФО БГ'!$A$1:$J$32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4"/>
  <c r="J24"/>
  <c r="J21"/>
  <c r="J14" s="1"/>
  <c r="J11" s="1"/>
  <c r="J19"/>
  <c r="J16"/>
  <c r="C21"/>
  <c r="C16"/>
  <c r="C14"/>
  <c r="C11" s="1"/>
  <c r="F21" l="1"/>
  <c r="F16"/>
  <c r="E16"/>
  <c r="F14"/>
  <c r="F11" s="1"/>
  <c r="I21"/>
  <c r="H21"/>
  <c r="G21"/>
  <c r="E21"/>
  <c r="D21"/>
  <c r="I16"/>
  <c r="H16"/>
  <c r="G16"/>
  <c r="D16"/>
  <c r="I14"/>
  <c r="G14"/>
  <c r="I11"/>
  <c r="G11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E14" i="4" l="1"/>
  <c r="E11" s="1"/>
  <c r="H14"/>
  <c r="H11" s="1"/>
  <c r="D14"/>
  <c r="D11" s="1"/>
  <c r="J14" i="3"/>
  <c r="J11" s="1"/>
</calcChain>
</file>

<file path=xl/sharedStrings.xml><?xml version="1.0" encoding="utf-8"?>
<sst xmlns="http://schemas.openxmlformats.org/spreadsheetml/2006/main" count="220" uniqueCount="30">
  <si>
    <t>к постановлению администрации ЗАТО г. Радужный Владимирской области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</si>
  <si>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</si>
  <si>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</si>
  <si>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</si>
  <si>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</si>
  <si>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</si>
  <si>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</si>
  <si>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</si>
  <si>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</si>
  <si>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</si>
  <si>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</si>
  <si>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Федеральный бюджет</t>
  </si>
  <si>
    <t>0,00000</t>
  </si>
  <si>
    <t>Бюджет МО ЗАТО г. Радужный</t>
  </si>
  <si>
    <t>Внебюджетные источники</t>
  </si>
  <si>
    <t>-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</si>
  <si>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</si>
  <si>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</si>
  <si>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</si>
  <si>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</si>
  <si>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</si>
  <si>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</si>
  <si>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</si>
  <si>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</si>
  <si>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</si>
  <si>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 xml:space="preserve"> от ______05.04.2024______ №_____439____</t>
  </si>
  <si>
    <t>720 0310 0640220420 244                     (МКУ «УГОЧС»)</t>
  </si>
  <si>
    <t>720 0310 0640220430 244                     (МКУ «УГОЧС»)</t>
  </si>
  <si>
    <t>Приложение № 3</t>
  </si>
  <si>
    <t xml:space="preserve"> от _____29.09.2025_____ №____1220____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</si>
</sst>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3" width="13.5703125" customWidth="1"/>
    <col min="4" max="9" width="12.710937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28" t="s">
        <v>28</v>
      </c>
      <c r="G1" s="28"/>
      <c r="H1" s="28"/>
      <c r="I1" s="28"/>
      <c r="J1" s="28"/>
    </row>
    <row r="2" spans="1:10" ht="30" customHeight="1">
      <c r="A2" s="1"/>
      <c r="B2" s="1"/>
      <c r="C2" s="1"/>
      <c r="D2" s="1"/>
      <c r="E2" s="1"/>
      <c r="F2" s="28" t="s">
        <v>0</v>
      </c>
      <c r="G2" s="28"/>
      <c r="H2" s="28"/>
      <c r="I2" s="28"/>
      <c r="J2" s="28"/>
    </row>
    <row r="3" spans="1:10">
      <c r="A3" s="1"/>
      <c r="B3" s="1"/>
      <c r="C3" s="1"/>
      <c r="D3" s="1"/>
      <c r="E3" s="1"/>
      <c r="F3" s="29" t="s">
        <v>29</v>
      </c>
      <c r="G3" s="29"/>
      <c r="H3" s="29"/>
      <c r="I3" s="29"/>
      <c r="J3" s="29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 hidden="1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0" t="s">
        <v>10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31.5" customHeight="1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26.25" customHeight="1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30.75" customHeight="1">
      <c r="A9" s="27" t="s">
        <v>1</v>
      </c>
      <c r="B9" s="27" t="s">
        <v>2</v>
      </c>
      <c r="C9" s="34" t="s">
        <v>3</v>
      </c>
      <c r="D9" s="35"/>
      <c r="E9" s="35"/>
      <c r="F9" s="35"/>
      <c r="G9" s="35"/>
      <c r="H9" s="35"/>
      <c r="I9" s="35"/>
      <c r="J9" s="36"/>
    </row>
    <row r="10" spans="1:10" ht="24" customHeight="1">
      <c r="A10" s="27"/>
      <c r="B10" s="27"/>
      <c r="C10" s="21" t="s">
        <v>4</v>
      </c>
      <c r="D10" s="5" t="s">
        <v>5</v>
      </c>
      <c r="E10" s="5" t="s">
        <v>6</v>
      </c>
      <c r="F10" s="16">
        <v>2027</v>
      </c>
      <c r="G10" s="13">
        <v>2028</v>
      </c>
      <c r="H10" s="13">
        <v>2029</v>
      </c>
      <c r="I10" s="13">
        <v>2030</v>
      </c>
      <c r="J10" s="5" t="s">
        <v>7</v>
      </c>
    </row>
    <row r="11" spans="1:10" ht="36.75" customHeight="1">
      <c r="A11" s="14" t="s">
        <v>18</v>
      </c>
      <c r="B11" s="24"/>
      <c r="C11" s="20">
        <f>C14</f>
        <v>1121.4204999999999</v>
      </c>
      <c r="D11" s="8">
        <f t="shared" ref="D11:I11" si="0">D14</f>
        <v>1165.972</v>
      </c>
      <c r="E11" s="8">
        <f t="shared" si="0"/>
        <v>3100</v>
      </c>
      <c r="F11" s="8">
        <f t="shared" si="0"/>
        <v>3100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8">
        <f>J14</f>
        <v>8487.3924999999999</v>
      </c>
    </row>
    <row r="12" spans="1:10" ht="26.85" customHeight="1">
      <c r="A12" s="15" t="s">
        <v>11</v>
      </c>
      <c r="B12" s="24"/>
      <c r="C12" s="21" t="s">
        <v>12</v>
      </c>
      <c r="D12" s="5" t="s">
        <v>12</v>
      </c>
      <c r="E12" s="5" t="s">
        <v>12</v>
      </c>
      <c r="F12" s="18" t="s">
        <v>12</v>
      </c>
      <c r="G12" s="11" t="s">
        <v>12</v>
      </c>
      <c r="H12" s="11" t="s">
        <v>12</v>
      </c>
      <c r="I12" s="11" t="s">
        <v>12</v>
      </c>
      <c r="J12" s="5" t="s">
        <v>12</v>
      </c>
    </row>
    <row r="13" spans="1:10" ht="21.6" customHeight="1">
      <c r="A13" s="15" t="s">
        <v>19</v>
      </c>
      <c r="B13" s="24"/>
      <c r="C13" s="21" t="s">
        <v>12</v>
      </c>
      <c r="D13" s="5" t="s">
        <v>12</v>
      </c>
      <c r="E13" s="5" t="s">
        <v>12</v>
      </c>
      <c r="F13" s="18" t="s">
        <v>12</v>
      </c>
      <c r="G13" s="11" t="s">
        <v>12</v>
      </c>
      <c r="H13" s="11" t="s">
        <v>12</v>
      </c>
      <c r="I13" s="11" t="s">
        <v>12</v>
      </c>
      <c r="J13" s="5" t="s">
        <v>12</v>
      </c>
    </row>
    <row r="14" spans="1:10" ht="20.85" customHeight="1">
      <c r="A14" s="15" t="s">
        <v>13</v>
      </c>
      <c r="B14" s="24"/>
      <c r="C14" s="20">
        <f t="shared" ref="C14" si="1">C16+C21</f>
        <v>1121.4204999999999</v>
      </c>
      <c r="D14" s="8">
        <f t="shared" ref="D14:I14" si="2">D16+D21</f>
        <v>1165.972</v>
      </c>
      <c r="E14" s="8">
        <f>E16+E21</f>
        <v>3100</v>
      </c>
      <c r="F14" s="8">
        <f>F16+F21</f>
        <v>3100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8">
        <f>J16+J21</f>
        <v>8487.3924999999999</v>
      </c>
    </row>
    <row r="15" spans="1:10" ht="36.75" customHeight="1">
      <c r="A15" s="15" t="s">
        <v>14</v>
      </c>
      <c r="B15" s="24"/>
      <c r="C15" s="21" t="s">
        <v>12</v>
      </c>
      <c r="D15" s="5" t="s">
        <v>12</v>
      </c>
      <c r="E15" s="5" t="s">
        <v>12</v>
      </c>
      <c r="F15" s="18" t="s">
        <v>12</v>
      </c>
      <c r="G15" s="11" t="s">
        <v>12</v>
      </c>
      <c r="H15" s="11" t="s">
        <v>12</v>
      </c>
      <c r="I15" s="11" t="s">
        <v>12</v>
      </c>
      <c r="J15" s="5" t="s">
        <v>12</v>
      </c>
    </row>
    <row r="16" spans="1:10" ht="82.5" customHeight="1">
      <c r="A16" s="13" t="s">
        <v>20</v>
      </c>
      <c r="B16" s="24"/>
      <c r="C16" s="20">
        <f t="shared" ref="C16" si="3">C17+C18+C19+C20</f>
        <v>482.4</v>
      </c>
      <c r="D16" s="8">
        <f t="shared" ref="D16:I16" si="4">D17+D18+D19+D20</f>
        <v>498.3</v>
      </c>
      <c r="E16" s="8">
        <f>E17+E18+E19+E20</f>
        <v>625</v>
      </c>
      <c r="F16" s="8">
        <f>F17+F18+F19+F20</f>
        <v>625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8">
        <f>J17+J18+J19+J20</f>
        <v>2230.6999999999998</v>
      </c>
    </row>
    <row r="17" spans="1:10" ht="18.600000000000001" customHeight="1">
      <c r="A17" s="15" t="s">
        <v>11</v>
      </c>
      <c r="B17" s="24" t="s">
        <v>15</v>
      </c>
      <c r="C17" s="21" t="s">
        <v>12</v>
      </c>
      <c r="D17" s="5" t="s">
        <v>12</v>
      </c>
      <c r="E17" s="5" t="s">
        <v>12</v>
      </c>
      <c r="F17" s="18" t="s">
        <v>12</v>
      </c>
      <c r="G17" s="11" t="s">
        <v>12</v>
      </c>
      <c r="H17" s="11" t="s">
        <v>12</v>
      </c>
      <c r="I17" s="11" t="s">
        <v>12</v>
      </c>
      <c r="J17" s="5" t="s">
        <v>12</v>
      </c>
    </row>
    <row r="18" spans="1:10" ht="25.35" customHeight="1">
      <c r="A18" s="15" t="s">
        <v>19</v>
      </c>
      <c r="B18" s="24" t="s">
        <v>15</v>
      </c>
      <c r="C18" s="21" t="s">
        <v>12</v>
      </c>
      <c r="D18" s="5" t="s">
        <v>12</v>
      </c>
      <c r="E18" s="5" t="s">
        <v>12</v>
      </c>
      <c r="F18" s="18" t="s">
        <v>12</v>
      </c>
      <c r="G18" s="11" t="s">
        <v>12</v>
      </c>
      <c r="H18" s="11" t="s">
        <v>12</v>
      </c>
      <c r="I18" s="11" t="s">
        <v>12</v>
      </c>
      <c r="J18" s="5" t="s">
        <v>12</v>
      </c>
    </row>
    <row r="19" spans="1:10" ht="27" customHeight="1">
      <c r="A19" s="15" t="s">
        <v>13</v>
      </c>
      <c r="B19" s="25" t="s">
        <v>26</v>
      </c>
      <c r="C19" s="20">
        <v>482.4</v>
      </c>
      <c r="D19" s="8">
        <v>498.3</v>
      </c>
      <c r="E19" s="8">
        <v>625</v>
      </c>
      <c r="F19" s="17">
        <v>625</v>
      </c>
      <c r="G19" s="9">
        <v>0</v>
      </c>
      <c r="H19" s="9">
        <v>0</v>
      </c>
      <c r="I19" s="9">
        <v>0</v>
      </c>
      <c r="J19" s="8">
        <f>C19+D19+E19+F19+G19+H19+I19</f>
        <v>2230.6999999999998</v>
      </c>
    </row>
    <row r="20" spans="1:10" ht="33.75" customHeight="1">
      <c r="A20" s="15" t="s">
        <v>14</v>
      </c>
      <c r="B20" s="24" t="s">
        <v>15</v>
      </c>
      <c r="C20" s="21" t="s">
        <v>12</v>
      </c>
      <c r="D20" s="5" t="s">
        <v>12</v>
      </c>
      <c r="E20" s="5" t="s">
        <v>12</v>
      </c>
      <c r="F20" s="18" t="s">
        <v>12</v>
      </c>
      <c r="G20" s="11" t="s">
        <v>12</v>
      </c>
      <c r="H20" s="11" t="s">
        <v>12</v>
      </c>
      <c r="I20" s="11" t="s">
        <v>12</v>
      </c>
      <c r="J20" s="5" t="s">
        <v>12</v>
      </c>
    </row>
    <row r="21" spans="1:10" ht="156.75" customHeight="1">
      <c r="A21" s="12" t="s">
        <v>22</v>
      </c>
      <c r="B21" s="24"/>
      <c r="C21" s="20">
        <f t="shared" ref="C21" si="5">C22+C23+C24+C25+C26</f>
        <v>639.02049999999997</v>
      </c>
      <c r="D21" s="8">
        <f t="shared" ref="D21:I21" si="6">D22+D23+D24+D25+D26</f>
        <v>667.67199999999991</v>
      </c>
      <c r="E21" s="8">
        <f t="shared" si="6"/>
        <v>2475</v>
      </c>
      <c r="F21" s="8">
        <f t="shared" si="6"/>
        <v>2475</v>
      </c>
      <c r="G21" s="9">
        <f t="shared" si="6"/>
        <v>0</v>
      </c>
      <c r="H21" s="9">
        <f t="shared" si="6"/>
        <v>0</v>
      </c>
      <c r="I21" s="9">
        <f t="shared" si="6"/>
        <v>0</v>
      </c>
      <c r="J21" s="8">
        <f>J22+J23+J24+J25+J26</f>
        <v>6256.6925000000001</v>
      </c>
    </row>
    <row r="22" spans="1:10" ht="27.6" customHeight="1">
      <c r="A22" s="15" t="s">
        <v>11</v>
      </c>
      <c r="B22" s="24" t="s">
        <v>15</v>
      </c>
      <c r="C22" s="21" t="s">
        <v>12</v>
      </c>
      <c r="D22" s="5" t="s">
        <v>12</v>
      </c>
      <c r="E22" s="5" t="s">
        <v>12</v>
      </c>
      <c r="F22" s="18" t="s">
        <v>12</v>
      </c>
      <c r="G22" s="11" t="s">
        <v>12</v>
      </c>
      <c r="H22" s="11" t="s">
        <v>12</v>
      </c>
      <c r="I22" s="11" t="s">
        <v>12</v>
      </c>
      <c r="J22" s="5" t="s">
        <v>12</v>
      </c>
    </row>
    <row r="23" spans="1:10" ht="23.1" customHeight="1">
      <c r="A23" s="15" t="s">
        <v>19</v>
      </c>
      <c r="B23" s="24" t="s">
        <v>15</v>
      </c>
      <c r="C23" s="21" t="s">
        <v>12</v>
      </c>
      <c r="D23" s="5" t="s">
        <v>12</v>
      </c>
      <c r="E23" s="5" t="s">
        <v>12</v>
      </c>
      <c r="F23" s="18" t="s">
        <v>12</v>
      </c>
      <c r="G23" s="11" t="s">
        <v>12</v>
      </c>
      <c r="H23" s="11" t="s">
        <v>12</v>
      </c>
      <c r="I23" s="11" t="s">
        <v>12</v>
      </c>
      <c r="J23" s="5" t="s">
        <v>12</v>
      </c>
    </row>
    <row r="24" spans="1:10" ht="26.1" customHeight="1">
      <c r="A24" s="32" t="s">
        <v>13</v>
      </c>
      <c r="B24" s="25" t="s">
        <v>27</v>
      </c>
      <c r="C24" s="20">
        <v>563.54049999999995</v>
      </c>
      <c r="D24" s="8">
        <v>559.79999999999995</v>
      </c>
      <c r="E24" s="8">
        <v>2375</v>
      </c>
      <c r="F24" s="19">
        <v>2375</v>
      </c>
      <c r="G24" s="9">
        <v>0</v>
      </c>
      <c r="H24" s="9">
        <v>0</v>
      </c>
      <c r="I24" s="9">
        <v>0</v>
      </c>
      <c r="J24" s="8">
        <f>C24+D24+E24+F24+G24+H24+I24</f>
        <v>5873.3405000000002</v>
      </c>
    </row>
    <row r="25" spans="1:10" ht="26.1" customHeight="1">
      <c r="A25" s="32"/>
      <c r="B25" s="25" t="s">
        <v>24</v>
      </c>
      <c r="C25" s="20">
        <v>75.48</v>
      </c>
      <c r="D25" s="8">
        <v>107.872</v>
      </c>
      <c r="E25" s="8">
        <v>100</v>
      </c>
      <c r="F25" s="17">
        <v>100</v>
      </c>
      <c r="G25" s="9">
        <v>0</v>
      </c>
      <c r="H25" s="9">
        <v>0</v>
      </c>
      <c r="I25" s="9">
        <v>0</v>
      </c>
      <c r="J25" s="8">
        <f>C25+D25+E25+F25+G25+H25+I25</f>
        <v>383.35199999999998</v>
      </c>
    </row>
    <row r="26" spans="1:10" ht="24.6" customHeight="1">
      <c r="A26" s="15" t="s">
        <v>14</v>
      </c>
      <c r="B26" s="24" t="s">
        <v>15</v>
      </c>
      <c r="C26" s="21" t="s">
        <v>12</v>
      </c>
      <c r="D26" s="5" t="s">
        <v>12</v>
      </c>
      <c r="E26" s="5" t="s">
        <v>12</v>
      </c>
      <c r="F26" s="18" t="s">
        <v>12</v>
      </c>
      <c r="G26" s="11" t="s">
        <v>12</v>
      </c>
      <c r="H26" s="11" t="s">
        <v>12</v>
      </c>
      <c r="I26" s="11" t="s">
        <v>12</v>
      </c>
      <c r="J26" s="5" t="s">
        <v>12</v>
      </c>
    </row>
    <row r="27" spans="1:10" ht="14.2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" customHeight="1">
      <c r="A28" s="26" t="s">
        <v>8</v>
      </c>
      <c r="B28" s="26"/>
      <c r="C28" s="23"/>
      <c r="D28" s="6"/>
      <c r="E28" s="6"/>
      <c r="F28" s="6"/>
      <c r="G28" s="6"/>
      <c r="H28" s="6"/>
      <c r="I28" s="6"/>
      <c r="J28" s="6"/>
    </row>
    <row r="29" spans="1:10">
      <c r="A29" s="31" t="s">
        <v>9</v>
      </c>
      <c r="B29" s="31"/>
      <c r="C29" s="2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B28"/>
    <mergeCell ref="A29:B29"/>
    <mergeCell ref="F1:J1"/>
    <mergeCell ref="F2:J2"/>
    <mergeCell ref="F3:J3"/>
    <mergeCell ref="A6:J6"/>
    <mergeCell ref="A7:J7"/>
    <mergeCell ref="A9:A10"/>
    <mergeCell ref="B9:B10"/>
    <mergeCell ref="C9:J9"/>
  </mergeCells>
  <pageMargins left="0.42" right="0.39374999999999999" top="0.35" bottom="0.2" header="0.33" footer="0.21"/>
  <pageSetup paperSize="9" scale="82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28" t="s">
        <v>16</v>
      </c>
      <c r="G1" s="28"/>
      <c r="H1" s="28"/>
      <c r="I1" s="28"/>
      <c r="J1" s="28"/>
    </row>
    <row r="2" spans="1:10" ht="30" customHeight="1">
      <c r="A2" s="1"/>
      <c r="B2" s="1"/>
      <c r="C2" s="1"/>
      <c r="D2" s="1"/>
      <c r="E2" s="1"/>
      <c r="F2" s="28" t="s">
        <v>0</v>
      </c>
      <c r="G2" s="28"/>
      <c r="H2" s="28"/>
      <c r="I2" s="28"/>
      <c r="J2" s="28"/>
    </row>
    <row r="3" spans="1:10">
      <c r="A3" s="1"/>
      <c r="B3" s="1"/>
      <c r="C3" s="1"/>
      <c r="D3" s="1"/>
      <c r="E3" s="1"/>
      <c r="F3" s="29" t="s">
        <v>25</v>
      </c>
      <c r="G3" s="29"/>
      <c r="H3" s="29"/>
      <c r="I3" s="29"/>
      <c r="J3" s="29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 hidden="1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0" t="s">
        <v>10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31.5" customHeight="1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26.25" customHeight="1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30.75" customHeight="1">
      <c r="A9" s="27" t="s">
        <v>1</v>
      </c>
      <c r="B9" s="27" t="s">
        <v>2</v>
      </c>
      <c r="C9" s="27" t="s">
        <v>3</v>
      </c>
      <c r="D9" s="27"/>
      <c r="E9" s="27"/>
      <c r="F9" s="27"/>
      <c r="G9" s="27"/>
      <c r="H9" s="27"/>
      <c r="I9" s="27"/>
      <c r="J9" s="27"/>
    </row>
    <row r="10" spans="1:10" ht="24" customHeight="1">
      <c r="A10" s="27"/>
      <c r="B10" s="27"/>
      <c r="C10" s="5" t="s">
        <v>4</v>
      </c>
      <c r="D10" s="5" t="s">
        <v>5</v>
      </c>
      <c r="E10" s="5" t="s">
        <v>6</v>
      </c>
      <c r="F10" s="4">
        <v>2027</v>
      </c>
      <c r="G10" s="4">
        <v>2028</v>
      </c>
      <c r="H10" s="4">
        <v>2029</v>
      </c>
      <c r="I10" s="4">
        <v>2030</v>
      </c>
      <c r="J10" s="5" t="s">
        <v>7</v>
      </c>
    </row>
    <row r="11" spans="1:10" ht="36.75" customHeight="1">
      <c r="A11" s="7" t="s">
        <v>18</v>
      </c>
      <c r="B11" s="4"/>
      <c r="C11" s="8">
        <f t="shared" ref="C11:J11" si="0">C14</f>
        <v>1425.3</v>
      </c>
      <c r="D11" s="8">
        <f t="shared" si="0"/>
        <v>846.90000000000009</v>
      </c>
      <c r="E11" s="8">
        <f t="shared" si="0"/>
        <v>714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8">
        <f t="shared" si="0"/>
        <v>2986.2</v>
      </c>
    </row>
    <row r="12" spans="1:10" ht="26.85" customHeight="1">
      <c r="A12" s="10" t="s">
        <v>11</v>
      </c>
      <c r="B12" s="4"/>
      <c r="C12" s="5" t="s">
        <v>12</v>
      </c>
      <c r="D12" s="5" t="s">
        <v>12</v>
      </c>
      <c r="E12" s="5" t="s">
        <v>12</v>
      </c>
      <c r="F12" s="11" t="s">
        <v>12</v>
      </c>
      <c r="G12" s="11" t="s">
        <v>12</v>
      </c>
      <c r="H12" s="11" t="s">
        <v>12</v>
      </c>
      <c r="I12" s="11" t="s">
        <v>12</v>
      </c>
      <c r="J12" s="5" t="s">
        <v>12</v>
      </c>
    </row>
    <row r="13" spans="1:10" ht="21.6" customHeight="1">
      <c r="A13" s="10" t="s">
        <v>19</v>
      </c>
      <c r="B13" s="4"/>
      <c r="C13" s="5" t="s">
        <v>12</v>
      </c>
      <c r="D13" s="5" t="s">
        <v>12</v>
      </c>
      <c r="E13" s="5" t="s">
        <v>12</v>
      </c>
      <c r="F13" s="11" t="s">
        <v>12</v>
      </c>
      <c r="G13" s="11" t="s">
        <v>12</v>
      </c>
      <c r="H13" s="11" t="s">
        <v>12</v>
      </c>
      <c r="I13" s="11" t="s">
        <v>12</v>
      </c>
      <c r="J13" s="5" t="s">
        <v>12</v>
      </c>
    </row>
    <row r="14" spans="1:10" ht="20.85" customHeight="1">
      <c r="A14" s="10" t="s">
        <v>13</v>
      </c>
      <c r="B14" s="4"/>
      <c r="C14" s="8">
        <f t="shared" ref="C14:J14" si="1">C16+C21</f>
        <v>1425.3</v>
      </c>
      <c r="D14" s="8">
        <f t="shared" si="1"/>
        <v>846.90000000000009</v>
      </c>
      <c r="E14" s="8">
        <f t="shared" si="1"/>
        <v>714</v>
      </c>
      <c r="F14" s="9">
        <f t="shared" si="1"/>
        <v>0</v>
      </c>
      <c r="G14" s="9">
        <f t="shared" si="1"/>
        <v>0</v>
      </c>
      <c r="H14" s="9">
        <f t="shared" si="1"/>
        <v>0</v>
      </c>
      <c r="I14" s="9">
        <f t="shared" si="1"/>
        <v>0</v>
      </c>
      <c r="J14" s="8">
        <f t="shared" si="1"/>
        <v>2986.2</v>
      </c>
    </row>
    <row r="15" spans="1:10" ht="36.75" customHeight="1">
      <c r="A15" s="10" t="s">
        <v>14</v>
      </c>
      <c r="B15" s="4"/>
      <c r="C15" s="5" t="s">
        <v>12</v>
      </c>
      <c r="D15" s="5" t="s">
        <v>12</v>
      </c>
      <c r="E15" s="5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5" t="s">
        <v>12</v>
      </c>
    </row>
    <row r="16" spans="1:10" ht="82.5" customHeight="1">
      <c r="A16" s="4" t="s">
        <v>20</v>
      </c>
      <c r="B16" s="4"/>
      <c r="C16" s="8">
        <f t="shared" ref="C16:J16" si="2">C17+C18+C19+C20</f>
        <v>483.3</v>
      </c>
      <c r="D16" s="8">
        <f t="shared" si="2"/>
        <v>483.3</v>
      </c>
      <c r="E16" s="8">
        <f t="shared" si="2"/>
        <v>483.3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8">
        <f t="shared" si="2"/>
        <v>1449.9</v>
      </c>
    </row>
    <row r="17" spans="1:10" ht="18.600000000000001" customHeight="1">
      <c r="A17" s="10" t="s">
        <v>11</v>
      </c>
      <c r="B17" s="4" t="s">
        <v>15</v>
      </c>
      <c r="C17" s="5" t="s">
        <v>12</v>
      </c>
      <c r="D17" s="5" t="s">
        <v>12</v>
      </c>
      <c r="E17" s="5" t="s">
        <v>12</v>
      </c>
      <c r="F17" s="11" t="s">
        <v>12</v>
      </c>
      <c r="G17" s="11" t="s">
        <v>12</v>
      </c>
      <c r="H17" s="11" t="s">
        <v>12</v>
      </c>
      <c r="I17" s="11" t="s">
        <v>12</v>
      </c>
      <c r="J17" s="5" t="s">
        <v>12</v>
      </c>
    </row>
    <row r="18" spans="1:10" ht="25.35" customHeight="1">
      <c r="A18" s="10" t="s">
        <v>19</v>
      </c>
      <c r="B18" s="4" t="s">
        <v>15</v>
      </c>
      <c r="C18" s="5" t="s">
        <v>12</v>
      </c>
      <c r="D18" s="5" t="s">
        <v>12</v>
      </c>
      <c r="E18" s="5" t="s">
        <v>12</v>
      </c>
      <c r="F18" s="11" t="s">
        <v>12</v>
      </c>
      <c r="G18" s="11" t="s">
        <v>12</v>
      </c>
      <c r="H18" s="11" t="s">
        <v>12</v>
      </c>
      <c r="I18" s="11" t="s">
        <v>12</v>
      </c>
      <c r="J18" s="5" t="s">
        <v>12</v>
      </c>
    </row>
    <row r="19" spans="1:10" ht="27" customHeight="1">
      <c r="A19" s="10" t="s">
        <v>13</v>
      </c>
      <c r="B19" s="10" t="s">
        <v>21</v>
      </c>
      <c r="C19" s="8">
        <v>483.3</v>
      </c>
      <c r="D19" s="8">
        <v>483.3</v>
      </c>
      <c r="E19" s="8">
        <v>483.3</v>
      </c>
      <c r="F19" s="9">
        <v>0</v>
      </c>
      <c r="G19" s="9">
        <v>0</v>
      </c>
      <c r="H19" s="9">
        <v>0</v>
      </c>
      <c r="I19" s="9">
        <v>0</v>
      </c>
      <c r="J19" s="8">
        <f>C19+D19+E19+F19+G19+H19+I19</f>
        <v>1449.9</v>
      </c>
    </row>
    <row r="20" spans="1:10" ht="33.75" customHeight="1">
      <c r="A20" s="10" t="s">
        <v>14</v>
      </c>
      <c r="B20" s="4" t="s">
        <v>15</v>
      </c>
      <c r="C20" s="5" t="s">
        <v>12</v>
      </c>
      <c r="D20" s="5" t="s">
        <v>12</v>
      </c>
      <c r="E20" s="5" t="s">
        <v>12</v>
      </c>
      <c r="F20" s="11" t="s">
        <v>12</v>
      </c>
      <c r="G20" s="11" t="s">
        <v>12</v>
      </c>
      <c r="H20" s="11" t="s">
        <v>12</v>
      </c>
      <c r="I20" s="11" t="s">
        <v>12</v>
      </c>
      <c r="J20" s="5" t="s">
        <v>12</v>
      </c>
    </row>
    <row r="21" spans="1:10" ht="156.75" customHeight="1">
      <c r="A21" s="12" t="s">
        <v>22</v>
      </c>
      <c r="B21" s="4"/>
      <c r="C21" s="8">
        <f t="shared" ref="C21:J21" si="3">C22+C23+C24+C25+C26</f>
        <v>942</v>
      </c>
      <c r="D21" s="8">
        <f t="shared" si="3"/>
        <v>363.6</v>
      </c>
      <c r="E21" s="8">
        <f t="shared" si="3"/>
        <v>230.7</v>
      </c>
      <c r="F21" s="9">
        <f t="shared" si="3"/>
        <v>0</v>
      </c>
      <c r="G21" s="9">
        <f t="shared" si="3"/>
        <v>0</v>
      </c>
      <c r="H21" s="9">
        <f t="shared" si="3"/>
        <v>0</v>
      </c>
      <c r="I21" s="9">
        <f t="shared" si="3"/>
        <v>0</v>
      </c>
      <c r="J21" s="8">
        <f t="shared" si="3"/>
        <v>1536.3</v>
      </c>
    </row>
    <row r="22" spans="1:10" ht="27.6" customHeight="1">
      <c r="A22" s="10" t="s">
        <v>11</v>
      </c>
      <c r="B22" s="4" t="s">
        <v>15</v>
      </c>
      <c r="C22" s="5" t="s">
        <v>12</v>
      </c>
      <c r="D22" s="5" t="s">
        <v>12</v>
      </c>
      <c r="E22" s="5" t="s">
        <v>12</v>
      </c>
      <c r="F22" s="11" t="s">
        <v>12</v>
      </c>
      <c r="G22" s="11" t="s">
        <v>12</v>
      </c>
      <c r="H22" s="11" t="s">
        <v>12</v>
      </c>
      <c r="I22" s="11" t="s">
        <v>12</v>
      </c>
      <c r="J22" s="5" t="s">
        <v>12</v>
      </c>
    </row>
    <row r="23" spans="1:10" ht="23.1" customHeight="1">
      <c r="A23" s="10" t="s">
        <v>19</v>
      </c>
      <c r="B23" s="4" t="s">
        <v>15</v>
      </c>
      <c r="C23" s="5" t="s">
        <v>12</v>
      </c>
      <c r="D23" s="5" t="s">
        <v>12</v>
      </c>
      <c r="E23" s="5" t="s">
        <v>12</v>
      </c>
      <c r="F23" s="11" t="s">
        <v>12</v>
      </c>
      <c r="G23" s="11" t="s">
        <v>12</v>
      </c>
      <c r="H23" s="11" t="s">
        <v>12</v>
      </c>
      <c r="I23" s="11" t="s">
        <v>12</v>
      </c>
      <c r="J23" s="5" t="s">
        <v>12</v>
      </c>
    </row>
    <row r="24" spans="1:10" ht="26.1" customHeight="1">
      <c r="A24" s="32" t="s">
        <v>13</v>
      </c>
      <c r="B24" s="10" t="s">
        <v>23</v>
      </c>
      <c r="C24" s="8">
        <v>842</v>
      </c>
      <c r="D24" s="8">
        <v>263.60000000000002</v>
      </c>
      <c r="E24" s="8">
        <v>130.69999999999999</v>
      </c>
      <c r="F24" s="9">
        <v>0</v>
      </c>
      <c r="G24" s="9">
        <v>0</v>
      </c>
      <c r="H24" s="9">
        <v>0</v>
      </c>
      <c r="I24" s="9">
        <v>0</v>
      </c>
      <c r="J24" s="8">
        <f>C24+D24+E24+F24+G24+H24+I24</f>
        <v>1236.3</v>
      </c>
    </row>
    <row r="25" spans="1:10" ht="26.1" customHeight="1">
      <c r="A25" s="32"/>
      <c r="B25" s="10" t="s">
        <v>24</v>
      </c>
      <c r="C25" s="8">
        <v>100</v>
      </c>
      <c r="D25" s="8">
        <v>100</v>
      </c>
      <c r="E25" s="8">
        <v>100</v>
      </c>
      <c r="F25" s="9">
        <v>0</v>
      </c>
      <c r="G25" s="9">
        <v>0</v>
      </c>
      <c r="H25" s="9">
        <v>0</v>
      </c>
      <c r="I25" s="9">
        <v>0</v>
      </c>
      <c r="J25" s="8">
        <f>C25+D25+E25+F25+G25+H25+I25</f>
        <v>300</v>
      </c>
    </row>
    <row r="26" spans="1:10" ht="24.6" customHeight="1">
      <c r="A26" s="10" t="s">
        <v>14</v>
      </c>
      <c r="B26" s="4" t="s">
        <v>15</v>
      </c>
      <c r="C26" s="5" t="s">
        <v>12</v>
      </c>
      <c r="D26" s="5" t="s">
        <v>12</v>
      </c>
      <c r="E26" s="5" t="s">
        <v>12</v>
      </c>
      <c r="F26" s="11" t="s">
        <v>12</v>
      </c>
      <c r="G26" s="11" t="s">
        <v>12</v>
      </c>
      <c r="H26" s="11" t="s">
        <v>12</v>
      </c>
      <c r="I26" s="11" t="s">
        <v>12</v>
      </c>
      <c r="J26" s="5" t="s">
        <v>12</v>
      </c>
    </row>
    <row r="27" spans="1:10" ht="6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" customHeight="1">
      <c r="A28" s="26" t="s">
        <v>8</v>
      </c>
      <c r="B28" s="26"/>
      <c r="C28" s="26"/>
      <c r="D28" s="6"/>
      <c r="E28" s="6"/>
      <c r="F28" s="6"/>
      <c r="G28" s="6"/>
      <c r="H28" s="6"/>
      <c r="I28" s="6"/>
      <c r="J28" s="6"/>
    </row>
    <row r="29" spans="1:10">
      <c r="A29" s="31" t="s">
        <v>9</v>
      </c>
      <c r="B29" s="31"/>
      <c r="C29" s="3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 БГ</vt:lpstr>
      <vt:lpstr>Лист1 (3)</vt:lpstr>
      <vt:lpstr>'Лист1 (3)'!Область_печати</vt:lpstr>
      <vt:lpstr>'ФО БГ'!Область_печати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2025-09-12T06:23:22Z</cp:lastPrinted>
  <dcterms:created xsi:type="dcterms:W3CDTF">2006-09-28T05:33:49Z</dcterms:created>
  <dcterms:modified xsi:type="dcterms:W3CDTF">2025-10-01T06:33:47Z</dcterms:modified>
  <dc:language>ru-RU</dc:language>
</cp:coreProperties>
</file>