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Мероприятия имущ" sheetId="1" r:id="rId1"/>
  </sheets>
  <definedNames>
    <definedName name="_xlnm.Print_Titles" localSheetId="0">'Мероприятия имущ'!$5:$10</definedName>
    <definedName name="_xlnm.Print_Area" localSheetId="0">'Мероприятия имущ'!$A$1:$L$78</definedName>
  </definedNames>
  <calcPr fullCalcOnLoad="1"/>
</workbook>
</file>

<file path=xl/sharedStrings.xml><?xml version="1.0" encoding="utf-8"?>
<sst xmlns="http://schemas.openxmlformats.org/spreadsheetml/2006/main" count="368" uniqueCount="42">
  <si>
    <t>Приложение №1 к Подпрограмме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</si>
  <si>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</si>
  <si>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</si>
  <si>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</si>
  <si>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</si>
  <si>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</si>
  <si>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</si>
  <si>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 мероприятия</t>
  </si>
  <si>
    <t>Ожидаемые показатели оценки эффективности (количественные и качественные)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</si>
  <si>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</si>
  <si>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</si>
  <si>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</si>
  <si>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</si>
  <si>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</si>
  <si>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</si>
  <si>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</si>
  <si>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</si>
  <si>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</si>
  <si>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</si>
  <si>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</si>
  <si>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1.1.</t>
  </si>
  <si>
    <t>Техническая инвентаризация и паспортизация объектов муниципальной собственности</t>
  </si>
  <si>
    <t>-</t>
  </si>
  <si>
    <t>КУМИ ЗАТО г.Радужный</t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</si>
  <si>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</si>
  <si>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</si>
  <si>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</si>
  <si>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</si>
  <si>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1.2.</t>
  </si>
  <si>
    <t>Рыночная оценка имущества</t>
  </si>
  <si>
    <t>1.3.</t>
  </si>
  <si>
    <t>Удостоверение у нотариуса документов и сделок с муниципальным имуществом</t>
  </si>
  <si>
    <t>1.4.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</si>
  <si>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</si>
  <si>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1.5.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</si>
  <si>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</si>
  <si>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1.6.</t>
  </si>
  <si>
    <t>Изготовление проектной документации по разделу объектов недвижимости, находящихся в муниципальной собственности ЗАТО г.Радужный Владимирской области, для внесения изменений в государственный кадастровый учет</t>
  </si>
  <si>
    <t xml:space="preserve">ИТОГО объем финансирования мероприятий подпрограммы </t>
  </si>
  <si>
    <t>«Оценка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</si>
  <si>
    <t>Перечень мероприятий подпрограммы «Оценка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</si>
  <si>
    <t>2017-2025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</si>
</sst>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000"/>
    <numFmt numFmtId="174" formatCode="#,##0.000"/>
    <numFmt numFmtId="175" formatCode="0.00000"/>
    <numFmt numFmtId="176" formatCode="#,##0.0000"/>
    <numFmt numFmtId="177" formatCode="_-* #,##0.00000_р_._-;\-* #,##0.00000_р_._-;_-* \-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173" fontId="4" fillId="0" borderId="10" xfId="58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justify"/>
    </xf>
    <xf numFmtId="173" fontId="4" fillId="0" borderId="10" xfId="0" applyNumberFormat="1" applyFont="1" applyBorder="1" applyAlignment="1">
      <alignment horizontal="center" vertical="center" wrapText="1"/>
    </xf>
    <xf numFmtId="2" fontId="4" fillId="0" borderId="10" xfId="58" applyNumberFormat="1" applyFont="1" applyFill="1" applyBorder="1" applyAlignment="1" applyProtection="1">
      <alignment horizontal="right" vertical="center" wrapText="1"/>
      <protection/>
    </xf>
    <xf numFmtId="174" fontId="4" fillId="0" borderId="10" xfId="58" applyNumberFormat="1" applyFont="1" applyFill="1" applyBorder="1" applyAlignment="1" applyProtection="1">
      <alignment horizontal="right" vertical="center" wrapText="1"/>
      <protection/>
    </xf>
    <xf numFmtId="4" fontId="4" fillId="0" borderId="12" xfId="58" applyNumberFormat="1" applyFont="1" applyFill="1" applyBorder="1" applyAlignment="1" applyProtection="1">
      <alignment horizontal="right" vertical="center" wrapText="1"/>
      <protection/>
    </xf>
    <xf numFmtId="175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73" fontId="9" fillId="0" borderId="10" xfId="58" applyNumberFormat="1" applyFont="1" applyFill="1" applyBorder="1" applyAlignment="1" applyProtection="1">
      <alignment horizontal="right" vertical="center" wrapText="1"/>
      <protection/>
    </xf>
    <xf numFmtId="176" fontId="9" fillId="0" borderId="10" xfId="58" applyNumberFormat="1" applyFont="1" applyFill="1" applyBorder="1" applyAlignment="1" applyProtection="1">
      <alignment horizontal="right" vertical="center" wrapText="1"/>
      <protection/>
    </xf>
    <xf numFmtId="4" fontId="9" fillId="0" borderId="10" xfId="58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vertical="center" wrapText="1"/>
    </xf>
    <xf numFmtId="174" fontId="5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74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174" fontId="5" fillId="0" borderId="0" xfId="0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174" fontId="10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12" xfId="58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74" fontId="5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12.375" style="0" customWidth="1"/>
    <col min="4" max="4" width="16.00390625" style="0" customWidth="1"/>
    <col min="5" max="7" width="10.625" style="0" customWidth="1"/>
    <col min="8" max="8" width="13.75390625" style="0" customWidth="1"/>
    <col min="9" max="9" width="16.00390625" style="0" customWidth="1"/>
    <col min="10" max="10" width="16.625" style="0" customWidth="1"/>
    <col min="11" max="11" width="16.25390625" style="0" customWidth="1"/>
    <col min="12" max="12" width="17.25390625" style="0" customWidth="1"/>
  </cols>
  <sheetData>
    <row r="1" spans="5:12" ht="30.75" customHeight="1">
      <c r="E1" s="1"/>
      <c r="F1" s="1"/>
      <c r="G1" s="1"/>
      <c r="H1" s="1"/>
      <c r="I1" s="38" t="s">
        <v>0</v>
      </c>
      <c r="J1" s="38"/>
      <c r="K1" s="38"/>
      <c r="L1" s="38"/>
    </row>
    <row r="2" spans="5:12" ht="27.75" customHeight="1">
      <c r="E2" s="2"/>
      <c r="F2" s="2"/>
      <c r="G2" s="2"/>
      <c r="H2" s="37" t="s">
        <v>39</v>
      </c>
      <c r="I2" s="37"/>
      <c r="J2" s="37"/>
      <c r="K2" s="37"/>
      <c r="L2" s="37"/>
    </row>
    <row r="3" spans="1:12" ht="42" customHeight="1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2" ht="12.7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/>
      <c r="G5" s="40"/>
      <c r="H5" s="40"/>
      <c r="I5" s="40"/>
      <c r="J5" s="40" t="s">
        <v>6</v>
      </c>
      <c r="K5" s="40" t="s">
        <v>7</v>
      </c>
      <c r="L5" s="40" t="s">
        <v>8</v>
      </c>
    </row>
    <row r="6" spans="1:12" ht="12.75" customHeight="1">
      <c r="A6" s="40"/>
      <c r="B6" s="40"/>
      <c r="C6" s="40"/>
      <c r="D6" s="40"/>
      <c r="E6" s="40" t="s">
        <v>9</v>
      </c>
      <c r="F6" s="40" t="s">
        <v>10</v>
      </c>
      <c r="G6" s="40"/>
      <c r="H6" s="40"/>
      <c r="I6" s="40"/>
      <c r="J6" s="40"/>
      <c r="K6" s="40"/>
      <c r="L6" s="40"/>
    </row>
    <row r="7" spans="1:12" ht="12.75" customHeight="1">
      <c r="A7" s="40"/>
      <c r="B7" s="40"/>
      <c r="C7" s="40"/>
      <c r="D7" s="40"/>
      <c r="E7" s="40"/>
      <c r="F7" s="40" t="s">
        <v>11</v>
      </c>
      <c r="G7" s="40"/>
      <c r="H7" s="40"/>
      <c r="I7" s="40" t="s">
        <v>12</v>
      </c>
      <c r="J7" s="40"/>
      <c r="K7" s="40"/>
      <c r="L7" s="40"/>
    </row>
    <row r="8" spans="1:12" ht="12.75" customHeight="1">
      <c r="A8" s="40"/>
      <c r="B8" s="40"/>
      <c r="C8" s="40"/>
      <c r="D8" s="40"/>
      <c r="E8" s="40"/>
      <c r="F8" s="40" t="s">
        <v>13</v>
      </c>
      <c r="G8" s="40" t="s">
        <v>14</v>
      </c>
      <c r="H8" s="40"/>
      <c r="I8" s="40"/>
      <c r="J8" s="40"/>
      <c r="K8" s="40"/>
      <c r="L8" s="40"/>
    </row>
    <row r="9" spans="1:12" ht="38.25">
      <c r="A9" s="40"/>
      <c r="B9" s="40"/>
      <c r="C9" s="40"/>
      <c r="D9" s="40"/>
      <c r="E9" s="40"/>
      <c r="F9" s="40"/>
      <c r="G9" s="3" t="s">
        <v>15</v>
      </c>
      <c r="H9" s="3" t="s">
        <v>16</v>
      </c>
      <c r="I9" s="40"/>
      <c r="J9" s="40"/>
      <c r="K9" s="40"/>
      <c r="L9" s="40"/>
    </row>
    <row r="10" spans="1:12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48.75" customHeight="1">
      <c r="A11" s="41">
        <v>1</v>
      </c>
      <c r="B11" s="42" t="s">
        <v>17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48.75" customHeight="1">
      <c r="A12" s="41"/>
      <c r="B12" s="43" t="s">
        <v>18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" customHeight="1">
      <c r="A13" s="41"/>
      <c r="B13" s="44" t="s">
        <v>19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7.25" customHeight="1" hidden="1">
      <c r="A14" s="7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ht="12.75" customHeight="1">
      <c r="A15" s="41" t="s">
        <v>20</v>
      </c>
      <c r="B15" s="45" t="s">
        <v>21</v>
      </c>
      <c r="C15" s="5">
        <v>2017</v>
      </c>
      <c r="D15" s="9">
        <v>92.88868</v>
      </c>
      <c r="E15" s="10" t="s">
        <v>22</v>
      </c>
      <c r="F15" s="10" t="s">
        <v>22</v>
      </c>
      <c r="G15" s="10" t="s">
        <v>22</v>
      </c>
      <c r="H15" s="10" t="s">
        <v>22</v>
      </c>
      <c r="I15" s="11">
        <f aca="true" t="shared" si="0" ref="I15:I59">D15</f>
        <v>92.88868</v>
      </c>
      <c r="J15" s="5" t="s">
        <v>22</v>
      </c>
      <c r="K15" s="46" t="s">
        <v>23</v>
      </c>
      <c r="L15" s="47" t="s">
        <v>24</v>
      </c>
      <c r="N15" s="12" t="s">
        <v>25</v>
      </c>
    </row>
    <row r="16" spans="1:14" ht="12.75" customHeight="1">
      <c r="A16" s="41"/>
      <c r="B16" s="45"/>
      <c r="C16" s="5">
        <v>2018</v>
      </c>
      <c r="D16" s="9">
        <v>18.46833</v>
      </c>
      <c r="E16" s="13" t="s">
        <v>22</v>
      </c>
      <c r="F16" s="13" t="s">
        <v>22</v>
      </c>
      <c r="G16" s="13" t="s">
        <v>22</v>
      </c>
      <c r="H16" s="13" t="s">
        <v>22</v>
      </c>
      <c r="I16" s="9">
        <f t="shared" si="0"/>
        <v>18.46833</v>
      </c>
      <c r="J16" s="5" t="s">
        <v>22</v>
      </c>
      <c r="K16" s="46"/>
      <c r="L16" s="47"/>
      <c r="N16" s="12"/>
    </row>
    <row r="17" spans="1:14" ht="12.75" customHeight="1">
      <c r="A17" s="41"/>
      <c r="B17" s="45"/>
      <c r="C17" s="5">
        <v>2019</v>
      </c>
      <c r="D17" s="9">
        <v>29.84595</v>
      </c>
      <c r="E17" s="13" t="s">
        <v>22</v>
      </c>
      <c r="F17" s="13" t="s">
        <v>22</v>
      </c>
      <c r="G17" s="13" t="s">
        <v>22</v>
      </c>
      <c r="H17" s="13" t="s">
        <v>22</v>
      </c>
      <c r="I17" s="9">
        <f t="shared" si="0"/>
        <v>29.84595</v>
      </c>
      <c r="J17" s="5" t="s">
        <v>22</v>
      </c>
      <c r="K17" s="46"/>
      <c r="L17" s="47"/>
      <c r="N17" s="12"/>
    </row>
    <row r="18" spans="1:14" ht="12.75" customHeight="1">
      <c r="A18" s="41"/>
      <c r="B18" s="45"/>
      <c r="C18" s="5">
        <v>2020</v>
      </c>
      <c r="D18" s="9">
        <v>20.32527</v>
      </c>
      <c r="E18" s="10" t="s">
        <v>22</v>
      </c>
      <c r="F18" s="10" t="s">
        <v>22</v>
      </c>
      <c r="G18" s="10" t="s">
        <v>22</v>
      </c>
      <c r="H18" s="10" t="s">
        <v>22</v>
      </c>
      <c r="I18" s="9">
        <f t="shared" si="0"/>
        <v>20.32527</v>
      </c>
      <c r="J18" s="5" t="s">
        <v>22</v>
      </c>
      <c r="K18" s="46"/>
      <c r="L18" s="47"/>
      <c r="N18" s="12" t="s">
        <v>26</v>
      </c>
    </row>
    <row r="19" spans="1:14" ht="12.75" customHeight="1">
      <c r="A19" s="41"/>
      <c r="B19" s="45"/>
      <c r="C19" s="5">
        <v>2021</v>
      </c>
      <c r="D19" s="9">
        <v>98.35179</v>
      </c>
      <c r="E19" s="10" t="s">
        <v>22</v>
      </c>
      <c r="F19" s="10" t="s">
        <v>22</v>
      </c>
      <c r="G19" s="10" t="s">
        <v>22</v>
      </c>
      <c r="H19" s="10" t="s">
        <v>22</v>
      </c>
      <c r="I19" s="9">
        <f>D19</f>
        <v>98.35179</v>
      </c>
      <c r="J19" s="5" t="s">
        <v>22</v>
      </c>
      <c r="K19" s="46"/>
      <c r="L19" s="47"/>
      <c r="N19" s="12" t="s">
        <v>27</v>
      </c>
    </row>
    <row r="20" spans="1:14" ht="12.75" customHeight="1">
      <c r="A20" s="41"/>
      <c r="B20" s="45"/>
      <c r="C20" s="5">
        <v>2022</v>
      </c>
      <c r="D20" s="9">
        <v>23.09206</v>
      </c>
      <c r="E20" s="10" t="s">
        <v>22</v>
      </c>
      <c r="F20" s="10" t="s">
        <v>22</v>
      </c>
      <c r="G20" s="10" t="s">
        <v>22</v>
      </c>
      <c r="H20" s="10" t="s">
        <v>22</v>
      </c>
      <c r="I20" s="9">
        <f>D20</f>
        <v>23.09206</v>
      </c>
      <c r="J20" s="5" t="s">
        <v>22</v>
      </c>
      <c r="K20" s="46"/>
      <c r="L20" s="47"/>
      <c r="N20" s="12" t="s">
        <v>27</v>
      </c>
    </row>
    <row r="21" spans="1:14" ht="12.75" customHeight="1">
      <c r="A21" s="41"/>
      <c r="B21" s="45"/>
      <c r="C21" s="5">
        <v>2023</v>
      </c>
      <c r="D21" s="11">
        <v>30</v>
      </c>
      <c r="E21" s="10" t="s">
        <v>22</v>
      </c>
      <c r="F21" s="10" t="s">
        <v>22</v>
      </c>
      <c r="G21" s="10" t="s">
        <v>22</v>
      </c>
      <c r="H21" s="10" t="s">
        <v>22</v>
      </c>
      <c r="I21" s="11">
        <f>D21</f>
        <v>30</v>
      </c>
      <c r="J21" s="5" t="s">
        <v>22</v>
      </c>
      <c r="K21" s="46"/>
      <c r="L21" s="47"/>
      <c r="N21" s="12"/>
    </row>
    <row r="22" spans="1:14" ht="12.75" customHeight="1">
      <c r="A22" s="41"/>
      <c r="B22" s="45"/>
      <c r="C22" s="5">
        <v>2024</v>
      </c>
      <c r="D22" s="11">
        <v>30</v>
      </c>
      <c r="E22" s="10" t="s">
        <v>22</v>
      </c>
      <c r="F22" s="10" t="s">
        <v>22</v>
      </c>
      <c r="G22" s="10" t="s">
        <v>22</v>
      </c>
      <c r="H22" s="10" t="s">
        <v>22</v>
      </c>
      <c r="I22" s="11">
        <f>D22</f>
        <v>30</v>
      </c>
      <c r="J22" s="5" t="s">
        <v>22</v>
      </c>
      <c r="K22" s="46"/>
      <c r="L22" s="47"/>
      <c r="N22" s="12"/>
    </row>
    <row r="23" spans="1:14" ht="12.75" customHeight="1">
      <c r="A23" s="41"/>
      <c r="B23" s="45"/>
      <c r="C23" s="5">
        <v>2025</v>
      </c>
      <c r="D23" s="11">
        <v>30</v>
      </c>
      <c r="E23" s="10" t="s">
        <v>22</v>
      </c>
      <c r="F23" s="10" t="s">
        <v>22</v>
      </c>
      <c r="G23" s="10" t="s">
        <v>22</v>
      </c>
      <c r="H23" s="10" t="s">
        <v>22</v>
      </c>
      <c r="I23" s="11">
        <f t="shared" si="0"/>
        <v>30</v>
      </c>
      <c r="J23" s="5" t="s">
        <v>22</v>
      </c>
      <c r="K23" s="46"/>
      <c r="L23" s="47"/>
      <c r="N23" s="12" t="s">
        <v>27</v>
      </c>
    </row>
    <row r="24" spans="1:12" ht="12.75" customHeight="1">
      <c r="A24" s="48" t="s">
        <v>28</v>
      </c>
      <c r="B24" s="49" t="s">
        <v>29</v>
      </c>
      <c r="C24" s="5">
        <v>2017</v>
      </c>
      <c r="D24" s="14">
        <v>188.6</v>
      </c>
      <c r="E24" s="10" t="s">
        <v>22</v>
      </c>
      <c r="F24" s="10" t="s">
        <v>22</v>
      </c>
      <c r="G24" s="10" t="s">
        <v>22</v>
      </c>
      <c r="H24" s="10" t="s">
        <v>22</v>
      </c>
      <c r="I24" s="14">
        <f t="shared" si="0"/>
        <v>188.6</v>
      </c>
      <c r="J24" s="5" t="s">
        <v>22</v>
      </c>
      <c r="K24" s="50" t="s">
        <v>23</v>
      </c>
      <c r="L24" s="47"/>
    </row>
    <row r="25" spans="1:12" ht="12.75" customHeight="1">
      <c r="A25" s="48"/>
      <c r="B25" s="49"/>
      <c r="C25" s="5">
        <v>2018</v>
      </c>
      <c r="D25" s="15">
        <v>81.985</v>
      </c>
      <c r="E25" s="10" t="s">
        <v>22</v>
      </c>
      <c r="F25" s="10" t="s">
        <v>22</v>
      </c>
      <c r="G25" s="10" t="s">
        <v>22</v>
      </c>
      <c r="H25" s="10" t="s">
        <v>22</v>
      </c>
      <c r="I25" s="15">
        <f t="shared" si="0"/>
        <v>81.985</v>
      </c>
      <c r="J25" s="5" t="s">
        <v>22</v>
      </c>
      <c r="K25" s="50"/>
      <c r="L25" s="47"/>
    </row>
    <row r="26" spans="1:12" ht="12.75" customHeight="1">
      <c r="A26" s="48"/>
      <c r="B26" s="49"/>
      <c r="C26" s="5">
        <v>2019</v>
      </c>
      <c r="D26" s="9">
        <v>120.39505</v>
      </c>
      <c r="E26" s="13" t="s">
        <v>22</v>
      </c>
      <c r="F26" s="13" t="s">
        <v>22</v>
      </c>
      <c r="G26" s="13" t="s">
        <v>22</v>
      </c>
      <c r="H26" s="13" t="s">
        <v>22</v>
      </c>
      <c r="I26" s="9">
        <f t="shared" si="0"/>
        <v>120.39505</v>
      </c>
      <c r="J26" s="5" t="s">
        <v>22</v>
      </c>
      <c r="K26" s="50"/>
      <c r="L26" s="47"/>
    </row>
    <row r="27" spans="1:12" ht="12.75" customHeight="1">
      <c r="A27" s="48"/>
      <c r="B27" s="49"/>
      <c r="C27" s="5">
        <v>2020</v>
      </c>
      <c r="D27" s="9">
        <v>111.72646</v>
      </c>
      <c r="E27" s="10" t="s">
        <v>22</v>
      </c>
      <c r="F27" s="10" t="s">
        <v>22</v>
      </c>
      <c r="G27" s="10" t="s">
        <v>22</v>
      </c>
      <c r="H27" s="10" t="s">
        <v>22</v>
      </c>
      <c r="I27" s="9">
        <f t="shared" si="0"/>
        <v>111.72646</v>
      </c>
      <c r="J27" s="5" t="s">
        <v>22</v>
      </c>
      <c r="K27" s="50"/>
      <c r="L27" s="47"/>
    </row>
    <row r="28" spans="1:12" ht="12.75" customHeight="1">
      <c r="A28" s="48"/>
      <c r="B28" s="49"/>
      <c r="C28" s="5">
        <v>2021</v>
      </c>
      <c r="D28" s="36">
        <v>142.86584</v>
      </c>
      <c r="E28" s="10" t="s">
        <v>22</v>
      </c>
      <c r="F28" s="10" t="s">
        <v>22</v>
      </c>
      <c r="G28" s="10" t="s">
        <v>22</v>
      </c>
      <c r="H28" s="10" t="s">
        <v>22</v>
      </c>
      <c r="I28" s="9">
        <f>D28</f>
        <v>142.86584</v>
      </c>
      <c r="J28" s="5" t="s">
        <v>22</v>
      </c>
      <c r="K28" s="50"/>
      <c r="L28" s="47"/>
    </row>
    <row r="29" spans="1:12" ht="12.75" customHeight="1">
      <c r="A29" s="48"/>
      <c r="B29" s="49"/>
      <c r="C29" s="5">
        <v>2022</v>
      </c>
      <c r="D29" s="36">
        <v>140.99658</v>
      </c>
      <c r="E29" s="10" t="s">
        <v>22</v>
      </c>
      <c r="F29" s="10" t="s">
        <v>22</v>
      </c>
      <c r="G29" s="10" t="s">
        <v>22</v>
      </c>
      <c r="H29" s="10" t="s">
        <v>22</v>
      </c>
      <c r="I29" s="9">
        <f>D29</f>
        <v>140.99658</v>
      </c>
      <c r="J29" s="5" t="s">
        <v>22</v>
      </c>
      <c r="K29" s="50"/>
      <c r="L29" s="47"/>
    </row>
    <row r="30" spans="1:12" ht="12.75" customHeight="1">
      <c r="A30" s="48"/>
      <c r="B30" s="49"/>
      <c r="C30" s="5">
        <v>2023</v>
      </c>
      <c r="D30" s="16">
        <v>110</v>
      </c>
      <c r="E30" s="10" t="s">
        <v>22</v>
      </c>
      <c r="F30" s="10" t="s">
        <v>22</v>
      </c>
      <c r="G30" s="10" t="s">
        <v>22</v>
      </c>
      <c r="H30" s="10" t="s">
        <v>22</v>
      </c>
      <c r="I30" s="11">
        <f>D30</f>
        <v>110</v>
      </c>
      <c r="J30" s="5" t="s">
        <v>22</v>
      </c>
      <c r="K30" s="50"/>
      <c r="L30" s="47"/>
    </row>
    <row r="31" spans="1:12" ht="12.75" customHeight="1">
      <c r="A31" s="48"/>
      <c r="B31" s="49"/>
      <c r="C31" s="5">
        <v>2024</v>
      </c>
      <c r="D31" s="16">
        <v>110</v>
      </c>
      <c r="E31" s="10" t="s">
        <v>22</v>
      </c>
      <c r="F31" s="10" t="s">
        <v>22</v>
      </c>
      <c r="G31" s="10" t="s">
        <v>22</v>
      </c>
      <c r="H31" s="10" t="s">
        <v>22</v>
      </c>
      <c r="I31" s="11">
        <f>D31</f>
        <v>110</v>
      </c>
      <c r="J31" s="5" t="s">
        <v>22</v>
      </c>
      <c r="K31" s="50"/>
      <c r="L31" s="47"/>
    </row>
    <row r="32" spans="1:12" ht="12.75" customHeight="1">
      <c r="A32" s="48"/>
      <c r="B32" s="49"/>
      <c r="C32" s="5">
        <v>2025</v>
      </c>
      <c r="D32" s="16">
        <v>110</v>
      </c>
      <c r="E32" s="10" t="s">
        <v>22</v>
      </c>
      <c r="F32" s="10" t="s">
        <v>22</v>
      </c>
      <c r="G32" s="10" t="s">
        <v>22</v>
      </c>
      <c r="H32" s="10" t="s">
        <v>22</v>
      </c>
      <c r="I32" s="11">
        <f t="shared" si="0"/>
        <v>110</v>
      </c>
      <c r="J32" s="5" t="s">
        <v>22</v>
      </c>
      <c r="K32" s="50"/>
      <c r="L32" s="47"/>
    </row>
    <row r="33" spans="1:12" ht="12.75" customHeight="1">
      <c r="A33" s="51" t="s">
        <v>30</v>
      </c>
      <c r="B33" s="45" t="s">
        <v>31</v>
      </c>
      <c r="C33" s="5">
        <v>2017</v>
      </c>
      <c r="D33" s="14">
        <v>2.7</v>
      </c>
      <c r="E33" s="10" t="s">
        <v>22</v>
      </c>
      <c r="F33" s="10" t="s">
        <v>22</v>
      </c>
      <c r="G33" s="10" t="s">
        <v>22</v>
      </c>
      <c r="H33" s="10" t="s">
        <v>22</v>
      </c>
      <c r="I33" s="14">
        <f t="shared" si="0"/>
        <v>2.7</v>
      </c>
      <c r="J33" s="5" t="s">
        <v>22</v>
      </c>
      <c r="K33" s="46" t="s">
        <v>23</v>
      </c>
      <c r="L33" s="47"/>
    </row>
    <row r="34" spans="1:12" ht="12.75" customHeight="1">
      <c r="A34" s="51"/>
      <c r="B34" s="45"/>
      <c r="C34" s="5">
        <v>2018</v>
      </c>
      <c r="D34" s="11">
        <v>0</v>
      </c>
      <c r="E34" s="10" t="s">
        <v>22</v>
      </c>
      <c r="F34" s="10" t="s">
        <v>22</v>
      </c>
      <c r="G34" s="10" t="s">
        <v>22</v>
      </c>
      <c r="H34" s="10" t="s">
        <v>22</v>
      </c>
      <c r="I34" s="11">
        <f t="shared" si="0"/>
        <v>0</v>
      </c>
      <c r="J34" s="5" t="s">
        <v>22</v>
      </c>
      <c r="K34" s="46"/>
      <c r="L34" s="47"/>
    </row>
    <row r="35" spans="1:12" ht="12.75" customHeight="1">
      <c r="A35" s="51"/>
      <c r="B35" s="45"/>
      <c r="C35" s="5">
        <v>2019</v>
      </c>
      <c r="D35" s="11">
        <v>2.75</v>
      </c>
      <c r="E35" s="10" t="s">
        <v>22</v>
      </c>
      <c r="F35" s="10" t="s">
        <v>22</v>
      </c>
      <c r="G35" s="10" t="s">
        <v>22</v>
      </c>
      <c r="H35" s="10" t="s">
        <v>22</v>
      </c>
      <c r="I35" s="11">
        <f t="shared" si="0"/>
        <v>2.75</v>
      </c>
      <c r="J35" s="5" t="s">
        <v>22</v>
      </c>
      <c r="K35" s="46"/>
      <c r="L35" s="47"/>
    </row>
    <row r="36" spans="1:12" ht="12.75" customHeight="1">
      <c r="A36" s="51"/>
      <c r="B36" s="45"/>
      <c r="C36" s="5">
        <v>2020</v>
      </c>
      <c r="D36" s="11">
        <v>0</v>
      </c>
      <c r="E36" s="10" t="s">
        <v>22</v>
      </c>
      <c r="F36" s="10" t="s">
        <v>22</v>
      </c>
      <c r="G36" s="10" t="s">
        <v>22</v>
      </c>
      <c r="H36" s="10" t="s">
        <v>22</v>
      </c>
      <c r="I36" s="11">
        <f t="shared" si="0"/>
        <v>0</v>
      </c>
      <c r="J36" s="5" t="s">
        <v>22</v>
      </c>
      <c r="K36" s="46"/>
      <c r="L36" s="47"/>
    </row>
    <row r="37" spans="1:12" ht="12.75" customHeight="1">
      <c r="A37" s="51"/>
      <c r="B37" s="45"/>
      <c r="C37" s="5">
        <v>2021</v>
      </c>
      <c r="D37" s="11">
        <v>0</v>
      </c>
      <c r="E37" s="10" t="s">
        <v>22</v>
      </c>
      <c r="F37" s="10" t="s">
        <v>22</v>
      </c>
      <c r="G37" s="10" t="s">
        <v>22</v>
      </c>
      <c r="H37" s="10" t="s">
        <v>22</v>
      </c>
      <c r="I37" s="11">
        <f>D37</f>
        <v>0</v>
      </c>
      <c r="J37" s="5" t="s">
        <v>22</v>
      </c>
      <c r="K37" s="46"/>
      <c r="L37" s="47"/>
    </row>
    <row r="38" spans="1:12" ht="12.75" customHeight="1">
      <c r="A38" s="51"/>
      <c r="B38" s="45"/>
      <c r="C38" s="5">
        <v>2022</v>
      </c>
      <c r="D38" s="11">
        <v>0</v>
      </c>
      <c r="E38" s="10" t="s">
        <v>22</v>
      </c>
      <c r="F38" s="10" t="s">
        <v>22</v>
      </c>
      <c r="G38" s="10" t="s">
        <v>22</v>
      </c>
      <c r="H38" s="10" t="s">
        <v>22</v>
      </c>
      <c r="I38" s="11">
        <f>D38</f>
        <v>0</v>
      </c>
      <c r="J38" s="5" t="s">
        <v>22</v>
      </c>
      <c r="K38" s="46"/>
      <c r="L38" s="47"/>
    </row>
    <row r="39" spans="1:12" ht="12.75" customHeight="1">
      <c r="A39" s="51"/>
      <c r="B39" s="45"/>
      <c r="C39" s="5">
        <v>2023</v>
      </c>
      <c r="D39" s="11">
        <v>0</v>
      </c>
      <c r="E39" s="10" t="s">
        <v>22</v>
      </c>
      <c r="F39" s="10" t="s">
        <v>22</v>
      </c>
      <c r="G39" s="10" t="s">
        <v>22</v>
      </c>
      <c r="H39" s="10" t="s">
        <v>22</v>
      </c>
      <c r="I39" s="11">
        <f>D39</f>
        <v>0</v>
      </c>
      <c r="J39" s="5" t="s">
        <v>22</v>
      </c>
      <c r="K39" s="46"/>
      <c r="L39" s="47"/>
    </row>
    <row r="40" spans="1:12" ht="12.75" customHeight="1">
      <c r="A40" s="51"/>
      <c r="B40" s="45"/>
      <c r="C40" s="5">
        <v>2024</v>
      </c>
      <c r="D40" s="11">
        <v>0</v>
      </c>
      <c r="E40" s="10" t="s">
        <v>22</v>
      </c>
      <c r="F40" s="10" t="s">
        <v>22</v>
      </c>
      <c r="G40" s="10" t="s">
        <v>22</v>
      </c>
      <c r="H40" s="10" t="s">
        <v>22</v>
      </c>
      <c r="I40" s="11">
        <f>D40</f>
        <v>0</v>
      </c>
      <c r="J40" s="5" t="s">
        <v>22</v>
      </c>
      <c r="K40" s="46"/>
      <c r="L40" s="47"/>
    </row>
    <row r="41" spans="1:12" ht="12.75" customHeight="1">
      <c r="A41" s="51"/>
      <c r="B41" s="45"/>
      <c r="C41" s="5">
        <v>2025</v>
      </c>
      <c r="D41" s="11">
        <v>0</v>
      </c>
      <c r="E41" s="10" t="s">
        <v>22</v>
      </c>
      <c r="F41" s="10" t="s">
        <v>22</v>
      </c>
      <c r="G41" s="10" t="s">
        <v>22</v>
      </c>
      <c r="H41" s="10" t="s">
        <v>22</v>
      </c>
      <c r="I41" s="11">
        <f t="shared" si="0"/>
        <v>0</v>
      </c>
      <c r="J41" s="5" t="s">
        <v>22</v>
      </c>
      <c r="K41" s="46"/>
      <c r="L41" s="47"/>
    </row>
    <row r="42" spans="1:12" ht="12.75" customHeight="1">
      <c r="A42" s="51" t="s">
        <v>32</v>
      </c>
      <c r="B42" s="45" t="s">
        <v>33</v>
      </c>
      <c r="C42" s="5">
        <v>2017</v>
      </c>
      <c r="D42" s="17">
        <v>539.63929</v>
      </c>
      <c r="E42" s="10" t="s">
        <v>22</v>
      </c>
      <c r="F42" s="10" t="s">
        <v>22</v>
      </c>
      <c r="G42" s="10" t="s">
        <v>22</v>
      </c>
      <c r="H42" s="10" t="s">
        <v>22</v>
      </c>
      <c r="I42" s="11">
        <f t="shared" si="0"/>
        <v>539.63929</v>
      </c>
      <c r="J42" s="5" t="s">
        <v>22</v>
      </c>
      <c r="K42" s="46" t="s">
        <v>23</v>
      </c>
      <c r="L42" s="47"/>
    </row>
    <row r="43" spans="1:12" ht="12.75" customHeight="1">
      <c r="A43" s="51"/>
      <c r="B43" s="45"/>
      <c r="C43" s="5">
        <v>2018</v>
      </c>
      <c r="D43" s="11">
        <v>0</v>
      </c>
      <c r="E43" s="10" t="s">
        <v>22</v>
      </c>
      <c r="F43" s="10" t="s">
        <v>22</v>
      </c>
      <c r="G43" s="10" t="s">
        <v>22</v>
      </c>
      <c r="H43" s="10" t="s">
        <v>22</v>
      </c>
      <c r="I43" s="11">
        <f t="shared" si="0"/>
        <v>0</v>
      </c>
      <c r="J43" s="5" t="s">
        <v>22</v>
      </c>
      <c r="K43" s="46"/>
      <c r="L43" s="47"/>
    </row>
    <row r="44" spans="1:12" ht="12.75" customHeight="1">
      <c r="A44" s="51"/>
      <c r="B44" s="45"/>
      <c r="C44" s="5">
        <v>2019</v>
      </c>
      <c r="D44" s="11">
        <v>0</v>
      </c>
      <c r="E44" s="10" t="s">
        <v>22</v>
      </c>
      <c r="F44" s="10" t="s">
        <v>22</v>
      </c>
      <c r="G44" s="10" t="s">
        <v>22</v>
      </c>
      <c r="H44" s="10" t="s">
        <v>22</v>
      </c>
      <c r="I44" s="11">
        <f t="shared" si="0"/>
        <v>0</v>
      </c>
      <c r="J44" s="5" t="s">
        <v>22</v>
      </c>
      <c r="K44" s="46"/>
      <c r="L44" s="47"/>
    </row>
    <row r="45" spans="1:12" ht="12.75" customHeight="1">
      <c r="A45" s="51"/>
      <c r="B45" s="45"/>
      <c r="C45" s="5">
        <v>2020</v>
      </c>
      <c r="D45" s="11">
        <v>0</v>
      </c>
      <c r="E45" s="10" t="s">
        <v>22</v>
      </c>
      <c r="F45" s="10" t="s">
        <v>22</v>
      </c>
      <c r="G45" s="10" t="s">
        <v>22</v>
      </c>
      <c r="H45" s="10" t="s">
        <v>22</v>
      </c>
      <c r="I45" s="11">
        <f t="shared" si="0"/>
        <v>0</v>
      </c>
      <c r="J45" s="5" t="s">
        <v>22</v>
      </c>
      <c r="K45" s="46"/>
      <c r="L45" s="47"/>
    </row>
    <row r="46" spans="1:12" ht="12.75" customHeight="1">
      <c r="A46" s="51"/>
      <c r="B46" s="45"/>
      <c r="C46" s="5">
        <v>2021</v>
      </c>
      <c r="D46" s="11">
        <v>0</v>
      </c>
      <c r="E46" s="10" t="s">
        <v>22</v>
      </c>
      <c r="F46" s="10" t="s">
        <v>22</v>
      </c>
      <c r="G46" s="10" t="s">
        <v>22</v>
      </c>
      <c r="H46" s="10" t="s">
        <v>22</v>
      </c>
      <c r="I46" s="11">
        <f>D46</f>
        <v>0</v>
      </c>
      <c r="J46" s="5" t="s">
        <v>22</v>
      </c>
      <c r="K46" s="46"/>
      <c r="L46" s="47"/>
    </row>
    <row r="47" spans="1:12" ht="16.5" customHeight="1">
      <c r="A47" s="51"/>
      <c r="B47" s="45"/>
      <c r="C47" s="5">
        <v>2022</v>
      </c>
      <c r="D47" s="11">
        <v>0</v>
      </c>
      <c r="E47" s="10" t="s">
        <v>22</v>
      </c>
      <c r="F47" s="10" t="s">
        <v>22</v>
      </c>
      <c r="G47" s="10" t="s">
        <v>22</v>
      </c>
      <c r="H47" s="10" t="s">
        <v>22</v>
      </c>
      <c r="I47" s="11">
        <f>D47</f>
        <v>0</v>
      </c>
      <c r="J47" s="5" t="s">
        <v>22</v>
      </c>
      <c r="K47" s="46"/>
      <c r="L47" s="47"/>
    </row>
    <row r="48" spans="1:12" ht="12.75" customHeight="1">
      <c r="A48" s="51"/>
      <c r="B48" s="45"/>
      <c r="C48" s="5">
        <v>2023</v>
      </c>
      <c r="D48" s="11">
        <v>0</v>
      </c>
      <c r="E48" s="10" t="s">
        <v>22</v>
      </c>
      <c r="F48" s="10" t="s">
        <v>22</v>
      </c>
      <c r="G48" s="10" t="s">
        <v>22</v>
      </c>
      <c r="H48" s="10" t="s">
        <v>22</v>
      </c>
      <c r="I48" s="11">
        <f>D48</f>
        <v>0</v>
      </c>
      <c r="J48" s="5" t="s">
        <v>22</v>
      </c>
      <c r="K48" s="46"/>
      <c r="L48" s="47"/>
    </row>
    <row r="49" spans="1:12" ht="12.75" customHeight="1">
      <c r="A49" s="51"/>
      <c r="B49" s="45"/>
      <c r="C49" s="5">
        <v>2024</v>
      </c>
      <c r="D49" s="11">
        <v>0</v>
      </c>
      <c r="E49" s="10" t="s">
        <v>22</v>
      </c>
      <c r="F49" s="10" t="s">
        <v>22</v>
      </c>
      <c r="G49" s="10" t="s">
        <v>22</v>
      </c>
      <c r="H49" s="10" t="s">
        <v>22</v>
      </c>
      <c r="I49" s="11">
        <f>D49</f>
        <v>0</v>
      </c>
      <c r="J49" s="5" t="s">
        <v>22</v>
      </c>
      <c r="K49" s="46"/>
      <c r="L49" s="47"/>
    </row>
    <row r="50" spans="1:12" ht="12.75" customHeight="1">
      <c r="A50" s="51"/>
      <c r="B50" s="45"/>
      <c r="C50" s="5">
        <v>2025</v>
      </c>
      <c r="D50" s="11">
        <v>0</v>
      </c>
      <c r="E50" s="10" t="s">
        <v>22</v>
      </c>
      <c r="F50" s="10" t="s">
        <v>22</v>
      </c>
      <c r="G50" s="10" t="s">
        <v>22</v>
      </c>
      <c r="H50" s="10" t="s">
        <v>22</v>
      </c>
      <c r="I50" s="11">
        <f t="shared" si="0"/>
        <v>0</v>
      </c>
      <c r="J50" s="5" t="s">
        <v>22</v>
      </c>
      <c r="K50" s="46"/>
      <c r="L50" s="47"/>
    </row>
    <row r="51" spans="1:12" ht="12.75" customHeight="1">
      <c r="A51" s="51" t="s">
        <v>34</v>
      </c>
      <c r="B51" s="45" t="s">
        <v>35</v>
      </c>
      <c r="C51" s="5">
        <v>2017</v>
      </c>
      <c r="D51" s="17">
        <v>229.6634</v>
      </c>
      <c r="E51" s="10" t="s">
        <v>22</v>
      </c>
      <c r="F51" s="10" t="s">
        <v>22</v>
      </c>
      <c r="G51" s="10" t="s">
        <v>22</v>
      </c>
      <c r="H51" s="10" t="s">
        <v>22</v>
      </c>
      <c r="I51" s="11">
        <f t="shared" si="0"/>
        <v>229.6634</v>
      </c>
      <c r="J51" s="5" t="s">
        <v>22</v>
      </c>
      <c r="K51" s="46" t="s">
        <v>23</v>
      </c>
      <c r="L51" s="47"/>
    </row>
    <row r="52" spans="1:12" ht="12.75" customHeight="1">
      <c r="A52" s="51"/>
      <c r="B52" s="45"/>
      <c r="C52" s="5">
        <v>2018</v>
      </c>
      <c r="D52" s="11">
        <v>0</v>
      </c>
      <c r="E52" s="10" t="s">
        <v>22</v>
      </c>
      <c r="F52" s="10" t="s">
        <v>22</v>
      </c>
      <c r="G52" s="10" t="s">
        <v>22</v>
      </c>
      <c r="H52" s="10" t="s">
        <v>22</v>
      </c>
      <c r="I52" s="11">
        <f t="shared" si="0"/>
        <v>0</v>
      </c>
      <c r="J52" s="5" t="s">
        <v>22</v>
      </c>
      <c r="K52" s="46"/>
      <c r="L52" s="47"/>
    </row>
    <row r="53" spans="1:12" ht="12.75" customHeight="1">
      <c r="A53" s="51"/>
      <c r="B53" s="45"/>
      <c r="C53" s="5">
        <v>2019</v>
      </c>
      <c r="D53" s="11">
        <v>0</v>
      </c>
      <c r="E53" s="10" t="s">
        <v>22</v>
      </c>
      <c r="F53" s="10" t="s">
        <v>22</v>
      </c>
      <c r="G53" s="10" t="s">
        <v>22</v>
      </c>
      <c r="H53" s="10" t="s">
        <v>22</v>
      </c>
      <c r="I53" s="11">
        <f t="shared" si="0"/>
        <v>0</v>
      </c>
      <c r="J53" s="5" t="s">
        <v>22</v>
      </c>
      <c r="K53" s="46"/>
      <c r="L53" s="47"/>
    </row>
    <row r="54" spans="1:12" ht="12.75" customHeight="1">
      <c r="A54" s="51"/>
      <c r="B54" s="45"/>
      <c r="C54" s="5">
        <v>2020</v>
      </c>
      <c r="D54" s="11">
        <v>0</v>
      </c>
      <c r="E54" s="10" t="s">
        <v>22</v>
      </c>
      <c r="F54" s="10" t="s">
        <v>22</v>
      </c>
      <c r="G54" s="10" t="s">
        <v>22</v>
      </c>
      <c r="H54" s="10" t="s">
        <v>22</v>
      </c>
      <c r="I54" s="11">
        <f t="shared" si="0"/>
        <v>0</v>
      </c>
      <c r="J54" s="5" t="s">
        <v>22</v>
      </c>
      <c r="K54" s="46"/>
      <c r="L54" s="47"/>
    </row>
    <row r="55" spans="1:12" ht="12.75" customHeight="1">
      <c r="A55" s="51"/>
      <c r="B55" s="45"/>
      <c r="C55" s="5">
        <v>2021</v>
      </c>
      <c r="D55" s="11">
        <v>0</v>
      </c>
      <c r="E55" s="10" t="s">
        <v>22</v>
      </c>
      <c r="F55" s="10" t="s">
        <v>22</v>
      </c>
      <c r="G55" s="10" t="s">
        <v>22</v>
      </c>
      <c r="H55" s="10" t="s">
        <v>22</v>
      </c>
      <c r="I55" s="11">
        <f>D55</f>
        <v>0</v>
      </c>
      <c r="J55" s="5" t="s">
        <v>22</v>
      </c>
      <c r="K55" s="46"/>
      <c r="L55" s="47"/>
    </row>
    <row r="56" spans="1:12" ht="12.75" customHeight="1">
      <c r="A56" s="51"/>
      <c r="B56" s="45"/>
      <c r="C56" s="5">
        <v>2022</v>
      </c>
      <c r="D56" s="11">
        <v>0</v>
      </c>
      <c r="E56" s="10" t="s">
        <v>22</v>
      </c>
      <c r="F56" s="10" t="s">
        <v>22</v>
      </c>
      <c r="G56" s="10" t="s">
        <v>22</v>
      </c>
      <c r="H56" s="10" t="s">
        <v>22</v>
      </c>
      <c r="I56" s="11">
        <f>D56</f>
        <v>0</v>
      </c>
      <c r="J56" s="5" t="s">
        <v>22</v>
      </c>
      <c r="K56" s="46"/>
      <c r="L56" s="47"/>
    </row>
    <row r="57" spans="1:12" ht="12.75" customHeight="1">
      <c r="A57" s="51"/>
      <c r="B57" s="45"/>
      <c r="C57" s="5">
        <v>2023</v>
      </c>
      <c r="D57" s="11">
        <v>0</v>
      </c>
      <c r="E57" s="10" t="s">
        <v>22</v>
      </c>
      <c r="F57" s="10" t="s">
        <v>22</v>
      </c>
      <c r="G57" s="10" t="s">
        <v>22</v>
      </c>
      <c r="H57" s="10" t="s">
        <v>22</v>
      </c>
      <c r="I57" s="11">
        <f>D57</f>
        <v>0</v>
      </c>
      <c r="J57" s="5" t="s">
        <v>22</v>
      </c>
      <c r="K57" s="46"/>
      <c r="L57" s="47"/>
    </row>
    <row r="58" spans="1:12" ht="12.75" customHeight="1">
      <c r="A58" s="51"/>
      <c r="B58" s="45"/>
      <c r="C58" s="5">
        <v>2024</v>
      </c>
      <c r="D58" s="11">
        <v>0</v>
      </c>
      <c r="E58" s="10" t="s">
        <v>22</v>
      </c>
      <c r="F58" s="10" t="s">
        <v>22</v>
      </c>
      <c r="G58" s="10" t="s">
        <v>22</v>
      </c>
      <c r="H58" s="10" t="s">
        <v>22</v>
      </c>
      <c r="I58" s="11">
        <f>D58</f>
        <v>0</v>
      </c>
      <c r="J58" s="5" t="s">
        <v>22</v>
      </c>
      <c r="K58" s="46"/>
      <c r="L58" s="47"/>
    </row>
    <row r="59" spans="1:12" ht="12.75" customHeight="1">
      <c r="A59" s="51"/>
      <c r="B59" s="45"/>
      <c r="C59" s="5">
        <v>2025</v>
      </c>
      <c r="D59" s="11">
        <v>0</v>
      </c>
      <c r="E59" s="10" t="s">
        <v>22</v>
      </c>
      <c r="F59" s="10" t="s">
        <v>22</v>
      </c>
      <c r="G59" s="10" t="s">
        <v>22</v>
      </c>
      <c r="H59" s="10" t="s">
        <v>22</v>
      </c>
      <c r="I59" s="11">
        <f t="shared" si="0"/>
        <v>0</v>
      </c>
      <c r="J59" s="5" t="s">
        <v>22</v>
      </c>
      <c r="K59" s="46"/>
      <c r="L59" s="47"/>
    </row>
    <row r="60" spans="1:12" ht="12.75" customHeight="1">
      <c r="A60" s="51" t="s">
        <v>36</v>
      </c>
      <c r="B60" s="45" t="s">
        <v>37</v>
      </c>
      <c r="C60" s="5">
        <v>2017</v>
      </c>
      <c r="D60" s="14">
        <v>0</v>
      </c>
      <c r="E60" s="10" t="s">
        <v>22</v>
      </c>
      <c r="F60" s="10" t="s">
        <v>22</v>
      </c>
      <c r="G60" s="10" t="s">
        <v>22</v>
      </c>
      <c r="H60" s="10" t="s">
        <v>22</v>
      </c>
      <c r="I60" s="11">
        <f aca="true" t="shared" si="1" ref="I60:I68">D60</f>
        <v>0</v>
      </c>
      <c r="J60" s="5" t="s">
        <v>22</v>
      </c>
      <c r="K60" s="46" t="s">
        <v>23</v>
      </c>
      <c r="L60" s="47"/>
    </row>
    <row r="61" spans="1:12" ht="12.75" customHeight="1">
      <c r="A61" s="51"/>
      <c r="B61" s="45"/>
      <c r="C61" s="5">
        <v>2018</v>
      </c>
      <c r="D61" s="11">
        <v>0</v>
      </c>
      <c r="E61" s="10" t="s">
        <v>22</v>
      </c>
      <c r="F61" s="10" t="s">
        <v>22</v>
      </c>
      <c r="G61" s="10" t="s">
        <v>22</v>
      </c>
      <c r="H61" s="10" t="s">
        <v>22</v>
      </c>
      <c r="I61" s="11">
        <f t="shared" si="1"/>
        <v>0</v>
      </c>
      <c r="J61" s="5" t="s">
        <v>22</v>
      </c>
      <c r="K61" s="46"/>
      <c r="L61" s="47"/>
    </row>
    <row r="62" spans="1:12" ht="12.75" customHeight="1">
      <c r="A62" s="51"/>
      <c r="B62" s="45"/>
      <c r="C62" s="5">
        <v>2019</v>
      </c>
      <c r="D62" s="11">
        <v>0</v>
      </c>
      <c r="E62" s="10" t="s">
        <v>22</v>
      </c>
      <c r="F62" s="10" t="s">
        <v>22</v>
      </c>
      <c r="G62" s="10" t="s">
        <v>22</v>
      </c>
      <c r="H62" s="10" t="s">
        <v>22</v>
      </c>
      <c r="I62" s="11">
        <f t="shared" si="1"/>
        <v>0</v>
      </c>
      <c r="J62" s="5" t="s">
        <v>22</v>
      </c>
      <c r="K62" s="46"/>
      <c r="L62" s="47"/>
    </row>
    <row r="63" spans="1:12" ht="12.75" customHeight="1">
      <c r="A63" s="51"/>
      <c r="B63" s="45"/>
      <c r="C63" s="5">
        <v>2020</v>
      </c>
      <c r="D63" s="9">
        <v>7.00006</v>
      </c>
      <c r="E63" s="10" t="s">
        <v>22</v>
      </c>
      <c r="F63" s="10" t="s">
        <v>22</v>
      </c>
      <c r="G63" s="10" t="s">
        <v>22</v>
      </c>
      <c r="H63" s="10" t="s">
        <v>22</v>
      </c>
      <c r="I63" s="9">
        <f t="shared" si="1"/>
        <v>7.00006</v>
      </c>
      <c r="J63" s="5" t="s">
        <v>22</v>
      </c>
      <c r="K63" s="46"/>
      <c r="L63" s="47"/>
    </row>
    <row r="64" spans="1:12" ht="12.75" customHeight="1">
      <c r="A64" s="51"/>
      <c r="B64" s="45"/>
      <c r="C64" s="5">
        <v>2021</v>
      </c>
      <c r="D64" s="11">
        <v>9.5</v>
      </c>
      <c r="E64" s="10" t="s">
        <v>22</v>
      </c>
      <c r="F64" s="10" t="s">
        <v>22</v>
      </c>
      <c r="G64" s="10" t="s">
        <v>22</v>
      </c>
      <c r="H64" s="10" t="s">
        <v>22</v>
      </c>
      <c r="I64" s="11">
        <f t="shared" si="1"/>
        <v>9.5</v>
      </c>
      <c r="J64" s="5" t="s">
        <v>22</v>
      </c>
      <c r="K64" s="46"/>
      <c r="L64" s="47"/>
    </row>
    <row r="65" spans="1:12" ht="12.75" customHeight="1">
      <c r="A65" s="51"/>
      <c r="B65" s="45"/>
      <c r="C65" s="5">
        <v>2022</v>
      </c>
      <c r="D65" s="11">
        <v>0</v>
      </c>
      <c r="E65" s="10" t="s">
        <v>22</v>
      </c>
      <c r="F65" s="10" t="s">
        <v>22</v>
      </c>
      <c r="G65" s="10" t="s">
        <v>22</v>
      </c>
      <c r="H65" s="10" t="s">
        <v>22</v>
      </c>
      <c r="I65" s="11">
        <f>D65</f>
        <v>0</v>
      </c>
      <c r="J65" s="5" t="s">
        <v>22</v>
      </c>
      <c r="K65" s="46"/>
      <c r="L65" s="47"/>
    </row>
    <row r="66" spans="1:12" ht="12.75" customHeight="1">
      <c r="A66" s="51"/>
      <c r="B66" s="45"/>
      <c r="C66" s="5">
        <v>2023</v>
      </c>
      <c r="D66" s="11">
        <v>0</v>
      </c>
      <c r="E66" s="10" t="s">
        <v>22</v>
      </c>
      <c r="F66" s="10" t="s">
        <v>22</v>
      </c>
      <c r="G66" s="10" t="s">
        <v>22</v>
      </c>
      <c r="H66" s="10" t="s">
        <v>22</v>
      </c>
      <c r="I66" s="11">
        <f>D66</f>
        <v>0</v>
      </c>
      <c r="J66" s="5" t="s">
        <v>22</v>
      </c>
      <c r="K66" s="46"/>
      <c r="L66" s="47"/>
    </row>
    <row r="67" spans="1:12" ht="12.75" customHeight="1">
      <c r="A67" s="51"/>
      <c r="B67" s="45"/>
      <c r="C67" s="5">
        <v>2024</v>
      </c>
      <c r="D67" s="11">
        <v>0</v>
      </c>
      <c r="E67" s="10" t="s">
        <v>22</v>
      </c>
      <c r="F67" s="10" t="s">
        <v>22</v>
      </c>
      <c r="G67" s="10" t="s">
        <v>22</v>
      </c>
      <c r="H67" s="10" t="s">
        <v>22</v>
      </c>
      <c r="I67" s="11">
        <f>D67</f>
        <v>0</v>
      </c>
      <c r="J67" s="5" t="s">
        <v>22</v>
      </c>
      <c r="K67" s="46"/>
      <c r="L67" s="47"/>
    </row>
    <row r="68" spans="1:12" ht="12.75" customHeight="1">
      <c r="A68" s="51"/>
      <c r="B68" s="45"/>
      <c r="C68" s="5">
        <v>2025</v>
      </c>
      <c r="D68" s="11">
        <v>0</v>
      </c>
      <c r="E68" s="10" t="s">
        <v>22</v>
      </c>
      <c r="F68" s="10" t="s">
        <v>22</v>
      </c>
      <c r="G68" s="10" t="s">
        <v>22</v>
      </c>
      <c r="H68" s="10" t="s">
        <v>22</v>
      </c>
      <c r="I68" s="11">
        <f t="shared" si="1"/>
        <v>0</v>
      </c>
      <c r="J68" s="5" t="s">
        <v>22</v>
      </c>
      <c r="K68" s="46"/>
      <c r="L68" s="47"/>
    </row>
    <row r="69" spans="1:12" ht="12.75" customHeight="1">
      <c r="A69" s="53" t="s">
        <v>38</v>
      </c>
      <c r="B69" s="53"/>
      <c r="C69" s="18">
        <v>2017</v>
      </c>
      <c r="D69" s="19">
        <f>D15+D33+D24+D42+D51</f>
        <v>1053.49137</v>
      </c>
      <c r="E69" s="10" t="s">
        <v>22</v>
      </c>
      <c r="F69" s="10" t="s">
        <v>22</v>
      </c>
      <c r="G69" s="10" t="s">
        <v>22</v>
      </c>
      <c r="H69" s="10" t="s">
        <v>22</v>
      </c>
      <c r="I69" s="19">
        <f aca="true" t="shared" si="2" ref="I69:I78">D69</f>
        <v>1053.49137</v>
      </c>
      <c r="J69" s="5" t="s">
        <v>22</v>
      </c>
      <c r="K69" s="54"/>
      <c r="L69" s="47"/>
    </row>
    <row r="70" spans="1:12" ht="12.75" customHeight="1">
      <c r="A70" s="53"/>
      <c r="B70" s="53"/>
      <c r="C70" s="18">
        <v>2018</v>
      </c>
      <c r="D70" s="19">
        <f>D16+D34+D25+D43+D52</f>
        <v>100.45333</v>
      </c>
      <c r="E70" s="10" t="s">
        <v>22</v>
      </c>
      <c r="F70" s="10" t="s">
        <v>22</v>
      </c>
      <c r="G70" s="10" t="s">
        <v>22</v>
      </c>
      <c r="H70" s="10" t="s">
        <v>22</v>
      </c>
      <c r="I70" s="19">
        <f t="shared" si="2"/>
        <v>100.45333</v>
      </c>
      <c r="J70" s="5" t="s">
        <v>22</v>
      </c>
      <c r="K70" s="54"/>
      <c r="L70" s="47"/>
    </row>
    <row r="71" spans="1:12" ht="12.75" customHeight="1">
      <c r="A71" s="53"/>
      <c r="B71" s="53"/>
      <c r="C71" s="18">
        <v>2019</v>
      </c>
      <c r="D71" s="20">
        <f>D17+D35+D26+D44+D53+D62</f>
        <v>152.99099999999999</v>
      </c>
      <c r="E71" s="10" t="s">
        <v>22</v>
      </c>
      <c r="F71" s="10" t="s">
        <v>22</v>
      </c>
      <c r="G71" s="10" t="s">
        <v>22</v>
      </c>
      <c r="H71" s="10" t="s">
        <v>22</v>
      </c>
      <c r="I71" s="20">
        <f t="shared" si="2"/>
        <v>152.99099999999999</v>
      </c>
      <c r="J71" s="5" t="s">
        <v>22</v>
      </c>
      <c r="K71" s="54"/>
      <c r="L71" s="47"/>
    </row>
    <row r="72" spans="1:12" ht="12.75" customHeight="1">
      <c r="A72" s="53"/>
      <c r="B72" s="53"/>
      <c r="C72" s="18">
        <v>2020</v>
      </c>
      <c r="D72" s="19">
        <f>D18+D36+D27+D45+D54+D544+D63</f>
        <v>139.05178999999998</v>
      </c>
      <c r="E72" s="10" t="s">
        <v>22</v>
      </c>
      <c r="F72" s="10" t="s">
        <v>22</v>
      </c>
      <c r="G72" s="10" t="s">
        <v>22</v>
      </c>
      <c r="H72" s="10" t="s">
        <v>22</v>
      </c>
      <c r="I72" s="19">
        <f t="shared" si="2"/>
        <v>139.05178999999998</v>
      </c>
      <c r="J72" s="5" t="s">
        <v>22</v>
      </c>
      <c r="K72" s="54"/>
      <c r="L72" s="47"/>
    </row>
    <row r="73" spans="1:12" ht="12.75" customHeight="1">
      <c r="A73" s="53"/>
      <c r="B73" s="53"/>
      <c r="C73" s="18">
        <v>2021</v>
      </c>
      <c r="D73" s="19">
        <f>D19+D28+D37+D46+D55+D64</f>
        <v>250.71762999999999</v>
      </c>
      <c r="E73" s="10" t="s">
        <v>22</v>
      </c>
      <c r="F73" s="10" t="s">
        <v>22</v>
      </c>
      <c r="G73" s="10" t="s">
        <v>22</v>
      </c>
      <c r="H73" s="10" t="s">
        <v>22</v>
      </c>
      <c r="I73" s="19">
        <f t="shared" si="2"/>
        <v>250.71762999999999</v>
      </c>
      <c r="J73" s="5" t="s">
        <v>22</v>
      </c>
      <c r="K73" s="54"/>
      <c r="L73" s="47"/>
    </row>
    <row r="74" spans="1:12" ht="12.75" customHeight="1">
      <c r="A74" s="53"/>
      <c r="B74" s="53"/>
      <c r="C74" s="18">
        <v>2022</v>
      </c>
      <c r="D74" s="19">
        <f>D20+D29+D38+D47+D56+D65</f>
        <v>164.08864</v>
      </c>
      <c r="E74" s="10" t="s">
        <v>22</v>
      </c>
      <c r="F74" s="10" t="s">
        <v>22</v>
      </c>
      <c r="G74" s="10" t="s">
        <v>22</v>
      </c>
      <c r="H74" s="10" t="s">
        <v>22</v>
      </c>
      <c r="I74" s="19">
        <f>D74</f>
        <v>164.08864</v>
      </c>
      <c r="J74" s="5" t="s">
        <v>22</v>
      </c>
      <c r="K74" s="54"/>
      <c r="L74" s="47"/>
    </row>
    <row r="75" spans="1:12" ht="12.75" customHeight="1">
      <c r="A75" s="53"/>
      <c r="B75" s="53"/>
      <c r="C75" s="18">
        <v>2023</v>
      </c>
      <c r="D75" s="21">
        <f>D21+D30+D39+D48+D57+D66</f>
        <v>140</v>
      </c>
      <c r="E75" s="10" t="s">
        <v>22</v>
      </c>
      <c r="F75" s="10" t="s">
        <v>22</v>
      </c>
      <c r="G75" s="10" t="s">
        <v>22</v>
      </c>
      <c r="H75" s="10" t="s">
        <v>22</v>
      </c>
      <c r="I75" s="21">
        <f>D75</f>
        <v>140</v>
      </c>
      <c r="J75" s="5" t="s">
        <v>22</v>
      </c>
      <c r="K75" s="54"/>
      <c r="L75" s="47"/>
    </row>
    <row r="76" spans="1:12" ht="12.75" customHeight="1">
      <c r="A76" s="53"/>
      <c r="B76" s="53"/>
      <c r="C76" s="18">
        <v>2024</v>
      </c>
      <c r="D76" s="21">
        <f>D22+D31+D40+D49+D58+D67</f>
        <v>140</v>
      </c>
      <c r="E76" s="10" t="s">
        <v>22</v>
      </c>
      <c r="F76" s="10" t="s">
        <v>22</v>
      </c>
      <c r="G76" s="10" t="s">
        <v>22</v>
      </c>
      <c r="H76" s="10" t="s">
        <v>22</v>
      </c>
      <c r="I76" s="21">
        <f>D76</f>
        <v>140</v>
      </c>
      <c r="J76" s="5" t="s">
        <v>22</v>
      </c>
      <c r="K76" s="54"/>
      <c r="L76" s="47"/>
    </row>
    <row r="77" spans="1:12" ht="12.75" customHeight="1">
      <c r="A77" s="53"/>
      <c r="B77" s="53"/>
      <c r="C77" s="18">
        <v>2025</v>
      </c>
      <c r="D77" s="21">
        <f>D23+D32+D41+D50+D59+D68</f>
        <v>140</v>
      </c>
      <c r="E77" s="10" t="s">
        <v>22</v>
      </c>
      <c r="F77" s="10" t="s">
        <v>22</v>
      </c>
      <c r="G77" s="10" t="s">
        <v>22</v>
      </c>
      <c r="H77" s="10" t="s">
        <v>22</v>
      </c>
      <c r="I77" s="21">
        <f>D77</f>
        <v>140</v>
      </c>
      <c r="J77" s="5" t="s">
        <v>22</v>
      </c>
      <c r="K77" s="54"/>
      <c r="L77" s="47"/>
    </row>
    <row r="78" spans="1:12" ht="12.75" customHeight="1">
      <c r="A78" s="53"/>
      <c r="B78" s="53"/>
      <c r="C78" s="18" t="s">
        <v>41</v>
      </c>
      <c r="D78" s="19">
        <f>SUM(D69:D77)</f>
        <v>2280.79376</v>
      </c>
      <c r="E78" s="10" t="s">
        <v>22</v>
      </c>
      <c r="F78" s="10" t="s">
        <v>22</v>
      </c>
      <c r="G78" s="10" t="s">
        <v>22</v>
      </c>
      <c r="H78" s="10" t="s">
        <v>22</v>
      </c>
      <c r="I78" s="19">
        <f t="shared" si="2"/>
        <v>2280.79376</v>
      </c>
      <c r="J78" s="5" t="s">
        <v>22</v>
      </c>
      <c r="K78" s="54"/>
      <c r="L78" s="47"/>
    </row>
    <row r="79" spans="1:12" ht="15.75" customHeight="1">
      <c r="A79" s="22"/>
      <c r="B79" s="55"/>
      <c r="C79" s="55"/>
      <c r="D79" s="55"/>
      <c r="E79" s="55"/>
      <c r="F79" s="55"/>
      <c r="G79" s="55"/>
      <c r="H79" s="55"/>
      <c r="I79" s="23"/>
      <c r="J79" s="23"/>
      <c r="K79" s="23"/>
      <c r="L79" s="24"/>
    </row>
    <row r="80" spans="1:12" ht="12" customHeight="1">
      <c r="A80" s="22"/>
      <c r="B80" s="55"/>
      <c r="C80" s="55"/>
      <c r="D80" s="55"/>
      <c r="E80" s="55"/>
      <c r="F80" s="55"/>
      <c r="G80" s="55"/>
      <c r="H80" s="55"/>
      <c r="I80" s="56"/>
      <c r="J80" s="57"/>
      <c r="K80" s="23"/>
      <c r="L80" s="26"/>
    </row>
    <row r="81" spans="1:12" ht="20.25" customHeight="1">
      <c r="A81" s="22"/>
      <c r="B81" s="55"/>
      <c r="C81" s="55"/>
      <c r="D81" s="55"/>
      <c r="E81" s="55"/>
      <c r="F81" s="55"/>
      <c r="G81" s="55"/>
      <c r="H81" s="55"/>
      <c r="I81" s="56"/>
      <c r="J81" s="57"/>
      <c r="K81" s="27"/>
      <c r="L81" s="26"/>
    </row>
    <row r="82" spans="1:12" ht="15.75" customHeight="1">
      <c r="A82" s="22"/>
      <c r="B82" s="28"/>
      <c r="C82" s="28"/>
      <c r="D82" s="28"/>
      <c r="E82" s="28"/>
      <c r="F82" s="28"/>
      <c r="G82" s="28"/>
      <c r="H82" s="28"/>
      <c r="I82" s="29"/>
      <c r="J82" s="27"/>
      <c r="K82" s="27"/>
      <c r="L82" s="26"/>
    </row>
    <row r="83" spans="1:12" ht="17.25" customHeight="1">
      <c r="A83" s="22"/>
      <c r="B83" s="28"/>
      <c r="C83" s="28"/>
      <c r="D83" s="28"/>
      <c r="E83" s="28"/>
      <c r="F83" s="28"/>
      <c r="G83" s="28"/>
      <c r="H83" s="28"/>
      <c r="I83" s="29"/>
      <c r="J83" s="27"/>
      <c r="K83" s="27"/>
      <c r="L83" s="26"/>
    </row>
    <row r="84" spans="1:12" ht="15.75" customHeight="1">
      <c r="A84" s="22"/>
      <c r="B84" s="52"/>
      <c r="C84" s="52"/>
      <c r="D84" s="52"/>
      <c r="E84" s="52"/>
      <c r="F84" s="52"/>
      <c r="G84" s="52"/>
      <c r="H84" s="52"/>
      <c r="I84" s="29"/>
      <c r="J84" s="25"/>
      <c r="K84" s="27"/>
      <c r="L84" s="26"/>
    </row>
    <row r="85" spans="1:12" ht="15.75">
      <c r="A85" s="22"/>
      <c r="B85" s="29"/>
      <c r="C85" s="29"/>
      <c r="D85" s="29"/>
      <c r="E85" s="29"/>
      <c r="F85" s="29"/>
      <c r="G85" s="29"/>
      <c r="H85" s="29"/>
      <c r="I85" s="29"/>
      <c r="J85" s="25"/>
      <c r="K85" s="27"/>
      <c r="L85" s="26"/>
    </row>
    <row r="86" spans="1:12" ht="15.75" customHeight="1">
      <c r="A86" s="22"/>
      <c r="B86" s="52"/>
      <c r="C86" s="52"/>
      <c r="D86" s="52"/>
      <c r="E86" s="52"/>
      <c r="F86" s="29"/>
      <c r="G86" s="29"/>
      <c r="H86" s="25"/>
      <c r="I86" s="29"/>
      <c r="J86" s="25"/>
      <c r="L86" s="26"/>
    </row>
    <row r="87" spans="2:12" ht="15.75">
      <c r="B87" s="29"/>
      <c r="C87" s="29"/>
      <c r="D87" s="29"/>
      <c r="E87" s="30"/>
      <c r="F87" s="30"/>
      <c r="G87" s="30"/>
      <c r="H87" s="31"/>
      <c r="I87" s="29"/>
      <c r="J87" s="30"/>
      <c r="K87" s="32"/>
      <c r="L87" s="26"/>
    </row>
    <row r="88" spans="2:12" ht="23.25" customHeight="1">
      <c r="B88" s="52"/>
      <c r="C88" s="52"/>
      <c r="D88" s="52"/>
      <c r="E88" s="52"/>
      <c r="F88" s="52"/>
      <c r="G88" s="52"/>
      <c r="H88" s="52"/>
      <c r="I88" s="29"/>
      <c r="J88" s="25"/>
      <c r="K88" s="27"/>
      <c r="L88" s="22"/>
    </row>
    <row r="89" spans="2:12" ht="16.5" customHeight="1">
      <c r="B89" s="29"/>
      <c r="C89" s="29"/>
      <c r="D89" s="29"/>
      <c r="E89" s="30"/>
      <c r="F89" s="30"/>
      <c r="G89" s="30"/>
      <c r="H89" s="31"/>
      <c r="I89" s="29"/>
      <c r="J89" s="30"/>
      <c r="K89" s="32"/>
      <c r="L89" s="22"/>
    </row>
    <row r="90" spans="2:12" ht="12.75" customHeight="1">
      <c r="B90" s="52"/>
      <c r="C90" s="52"/>
      <c r="D90" s="52"/>
      <c r="E90" s="52"/>
      <c r="F90" s="52"/>
      <c r="G90" s="52"/>
      <c r="H90" s="52"/>
      <c r="I90" s="29"/>
      <c r="J90" s="25"/>
      <c r="K90" s="27"/>
      <c r="L90" s="22"/>
    </row>
    <row r="91" spans="2:12" ht="15" customHeight="1" hidden="1">
      <c r="B91" s="33"/>
      <c r="C91" s="33"/>
      <c r="D91" s="34"/>
      <c r="E91" s="33"/>
      <c r="F91" s="33"/>
      <c r="G91" s="33"/>
      <c r="H91" s="33"/>
      <c r="I91" s="33"/>
      <c r="J91" s="33"/>
      <c r="K91" s="27"/>
      <c r="L91" s="22"/>
    </row>
    <row r="92" spans="2:12" ht="15" customHeight="1">
      <c r="B92" s="35"/>
      <c r="C92" s="35"/>
      <c r="D92" s="35"/>
      <c r="E92" s="35"/>
      <c r="F92" s="35"/>
      <c r="G92" s="35"/>
      <c r="H92" s="35"/>
      <c r="I92" s="35"/>
      <c r="J92" s="35"/>
      <c r="L92" s="22"/>
    </row>
    <row r="93" ht="19.5" customHeight="1">
      <c r="L93" s="22"/>
    </row>
    <row r="94" ht="18" customHeight="1">
      <c r="L94" s="22"/>
    </row>
    <row r="95" ht="15.75" customHeight="1">
      <c r="L95" s="22"/>
    </row>
    <row r="96" ht="13.5" customHeight="1"/>
    <row r="97" ht="18" customHeight="1"/>
    <row r="98" ht="13.5" customHeight="1"/>
    <row r="99" ht="30.75" customHeight="1"/>
    <row r="100" ht="17.25" customHeight="1"/>
  </sheetData>
  <sheetProtection selectLockedCells="1" selectUnlockedCells="1"/>
  <mergeCells count="49">
    <mergeCell ref="B86:E86"/>
    <mergeCell ref="B88:H88"/>
    <mergeCell ref="B90:H90"/>
    <mergeCell ref="A69:B78"/>
    <mergeCell ref="K69:K78"/>
    <mergeCell ref="B79:H81"/>
    <mergeCell ref="I80:I81"/>
    <mergeCell ref="J80:J81"/>
    <mergeCell ref="B84:H84"/>
    <mergeCell ref="A51:A59"/>
    <mergeCell ref="B51:B59"/>
    <mergeCell ref="K51:K59"/>
    <mergeCell ref="A60:A68"/>
    <mergeCell ref="B60:B68"/>
    <mergeCell ref="K60:K68"/>
    <mergeCell ref="K24:K32"/>
    <mergeCell ref="A33:A41"/>
    <mergeCell ref="B33:B41"/>
    <mergeCell ref="K33:K41"/>
    <mergeCell ref="A42:A50"/>
    <mergeCell ref="B42:B50"/>
    <mergeCell ref="K42:K50"/>
    <mergeCell ref="A11:A13"/>
    <mergeCell ref="B11:L11"/>
    <mergeCell ref="B12:L12"/>
    <mergeCell ref="B13:L13"/>
    <mergeCell ref="A15:A23"/>
    <mergeCell ref="B15:B23"/>
    <mergeCell ref="K15:K23"/>
    <mergeCell ref="L15:L78"/>
    <mergeCell ref="A24:A32"/>
    <mergeCell ref="B24:B32"/>
    <mergeCell ref="L5:L9"/>
    <mergeCell ref="E6:E9"/>
    <mergeCell ref="F6:I6"/>
    <mergeCell ref="F7:H7"/>
    <mergeCell ref="I7:I9"/>
    <mergeCell ref="F8:F9"/>
    <mergeCell ref="G8:H8"/>
    <mergeCell ref="H2:L2"/>
    <mergeCell ref="I1:L1"/>
    <mergeCell ref="A3:L3"/>
    <mergeCell ref="A5:A9"/>
    <mergeCell ref="B5:B9"/>
    <mergeCell ref="C5:C9"/>
    <mergeCell ref="D5:D9"/>
    <mergeCell ref="E5:I5"/>
    <mergeCell ref="J5:J9"/>
    <mergeCell ref="K5:K9"/>
  </mergeCells>
  <printOptions/>
  <pageMargins left="0.4722222222222222" right="0.31527777777777777" top="0.5118055555555555" bottom="0.2361111111111111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Некрасова</cp:lastModifiedBy>
  <cp:lastPrinted>2022-11-07T10:12:33Z</cp:lastPrinted>
  <dcterms:modified xsi:type="dcterms:W3CDTF">2022-11-07T10:52:49Z</dcterms:modified>
  <cp:category/>
  <cp:version/>
  <cp:contentType/>
  <cp:contentStatus/>
</cp:coreProperties>
</file>