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156" yWindow="576" windowWidth="23256" windowHeight="11952"/>
  </bookViews>
  <sheets>
    <sheet name="Доходы" sheetId="2" r:id="rId1"/>
    <sheet name="Расходы" sheetId="3" r:id="rId2"/>
    <sheet name="Источники" sheetId="4" r:id="rId3"/>
  </sheets>
  <definedNames>
    <definedName name="_xlnm._FilterDatabase" localSheetId="0" hidden="1">Доходы!$A$19:$F$158</definedName>
    <definedName name="_xlnm._FilterDatabase" localSheetId="1" hidden="1">Расходы!$D$3:$F$4</definedName>
    <definedName name="_xlnm.Print_Titles" localSheetId="0">Доходы!$16:$19</definedName>
    <definedName name="_xlnm.Print_Titles" localSheetId="2">Источники!$4:$9</definedName>
    <definedName name="_xlnm.Print_Titles" localSheetId="1">Расходы!$3:$5</definedName>
  </definedNames>
  <calcPr calcId="124519"/>
</workbook>
</file>

<file path=xl/calcChain.xml><?xml version="1.0" encoding="utf-8"?>
<calcChain xmlns="http://schemas.openxmlformats.org/spreadsheetml/2006/main">
  <c r="D23" i="4"/>
  <c r="F158" i="2" l="1"/>
  <c r="F155"/>
  <c r="F151"/>
  <c r="F148"/>
  <c r="F147"/>
  <c r="F146"/>
  <c r="F145"/>
  <c r="F144"/>
  <c r="F143"/>
  <c r="F142"/>
  <c r="F141"/>
  <c r="F140"/>
  <c r="F139"/>
  <c r="F138"/>
  <c r="F137"/>
  <c r="F136"/>
  <c r="F135"/>
  <c r="F134"/>
  <c r="F133"/>
  <c r="F132"/>
  <c r="F129"/>
  <c r="F127"/>
  <c r="F126"/>
  <c r="F124"/>
  <c r="F119"/>
  <c r="F118"/>
  <c r="F117"/>
  <c r="F116"/>
  <c r="F115"/>
  <c r="F114"/>
  <c r="F113"/>
  <c r="F110"/>
  <c r="F109"/>
  <c r="F108"/>
  <c r="F107"/>
  <c r="F99"/>
  <c r="F81"/>
  <c r="F69"/>
  <c r="F68"/>
  <c r="F67"/>
  <c r="F66"/>
  <c r="F65"/>
  <c r="F64"/>
  <c r="F63"/>
  <c r="F62"/>
  <c r="F61"/>
  <c r="F59"/>
  <c r="F58"/>
  <c r="F57"/>
  <c r="F56"/>
  <c r="F51"/>
  <c r="F50"/>
  <c r="F49"/>
  <c r="F48"/>
  <c r="F47"/>
  <c r="F46"/>
  <c r="F45"/>
  <c r="F43"/>
  <c r="F41"/>
  <c r="F39"/>
  <c r="F38"/>
  <c r="F36"/>
  <c r="F35"/>
  <c r="F34"/>
  <c r="F33"/>
  <c r="F27"/>
  <c r="F25"/>
  <c r="F24"/>
  <c r="F23"/>
  <c r="F22"/>
  <c r="F20"/>
  <c r="D19" i="4"/>
  <c r="F19" s="1"/>
  <c r="D17"/>
  <c r="F17" s="1"/>
  <c r="F16"/>
  <c r="F18"/>
  <c r="E28"/>
  <c r="E29" s="1"/>
  <c r="E30" s="1"/>
  <c r="E31" s="1"/>
  <c r="E32" s="1"/>
  <c r="D28"/>
  <c r="D29" s="1"/>
  <c r="D30" s="1"/>
  <c r="D31" s="1"/>
  <c r="D32" s="1"/>
  <c r="E23"/>
  <c r="E24" s="1"/>
  <c r="E25" s="1"/>
  <c r="E26" s="1"/>
  <c r="E27" s="1"/>
  <c r="D20" i="2"/>
  <c r="D24" i="4" s="1"/>
  <c r="D25" s="1"/>
  <c r="D26" s="1"/>
  <c r="D27" s="1"/>
  <c r="E22" l="1"/>
  <c r="E21" s="1"/>
  <c r="D21" l="1"/>
  <c r="F21" s="1"/>
  <c r="F22"/>
  <c r="F10"/>
</calcChain>
</file>

<file path=xl/sharedStrings.xml><?xml version="1.0" encoding="utf-8"?>
<sst xmlns="http://schemas.openxmlformats.org/spreadsheetml/2006/main" count="4718" uniqueCount="2136">
  <si>
    <t>ОТЧЕТ ОБ ИСПОЛНЕНИИ БЮДЖЕТА</t>
  </si>
  <si>
    <t>КОДЫ</t>
  </si>
  <si>
    <t>Форма по ОКУД</t>
  </si>
  <si>
    <t>0503117</t>
  </si>
  <si>
    <t xml:space="preserve">            Дата</t>
  </si>
  <si>
    <t>Наименование</t>
  </si>
  <si>
    <t xml:space="preserve">       по ОКПО</t>
  </si>
  <si>
    <t>финансового органа</t>
  </si>
  <si>
    <t>Глава по БК</t>
  </si>
  <si>
    <t xml:space="preserve">Наименование публично-правового образования </t>
  </si>
  <si>
    <t xml:space="preserve">         по ОКТМО</t>
  </si>
  <si>
    <t>17737000</t>
  </si>
  <si>
    <t>по ОКЕИ</t>
  </si>
  <si>
    <t>383</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</si>
  <si>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</si>
  <si>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</si>
  <si>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</si>
  <si>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</si>
  <si>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</si>
  <si>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</si>
  <si>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</si>
  <si>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</si>
  <si>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</si>
  <si>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</si>
  <si>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</si>
  <si>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</si>
  <si>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</si>
  <si>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</si>
  <si>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048 1 12 01010 01 6000 120</t>
  </si>
  <si>
    <t>048 1 12 01030 01 6000 120</t>
  </si>
  <si>
    <t>048 1 12 01041 01 6000 120</t>
  </si>
  <si>
    <t>048 1 12 01042 01 6000 120</t>
  </si>
  <si>
    <t>-</t>
  </si>
  <si>
    <t>182 1 01 02010 01 1000 110</t>
  </si>
  <si>
    <t>182 1 01 02020 01 1000 110</t>
  </si>
  <si>
    <t>182 1 01 02030 01 1000 110</t>
  </si>
  <si>
    <t>182 1 01 02030 01 3000 110</t>
  </si>
  <si>
    <t>182 1 01 02080 01 1000 110</t>
  </si>
  <si>
    <t>182 1 05 01011 01 1000 110</t>
  </si>
  <si>
    <t>182 1 05 01021 01 1000 110</t>
  </si>
  <si>
    <t>182 1 05 01021 01 3000 110</t>
  </si>
  <si>
    <t>182 1 05 02010 02 1000 110</t>
  </si>
  <si>
    <t>182 1 05 03010 01 1000 110</t>
  </si>
  <si>
    <t>182 1 05 04010 02 1000 110</t>
  </si>
  <si>
    <t>182 1 06 01020 04 1000 110</t>
  </si>
  <si>
    <t>182 1 06 04012 02 1000 110</t>
  </si>
  <si>
    <t>182 1 06 06032 04 1000 110</t>
  </si>
  <si>
    <t>182 1 06 06042 04 1000 110</t>
  </si>
  <si>
    <t>182 1 08 03010 01 1050 110</t>
  </si>
  <si>
    <t>188 1 16 10123 01 0041 140</t>
  </si>
  <si>
    <t>503 1 16 01053 01 0035 140</t>
  </si>
  <si>
    <t>518 1 16 01063 01 0000 140</t>
  </si>
  <si>
    <t>518 1 16 01063 01 0101 140</t>
  </si>
  <si>
    <t>518 1 16 01203 01 9000 140</t>
  </si>
  <si>
    <t>588 1 16 02020 02 0000 140</t>
  </si>
  <si>
    <t>702 1 08 07150 01 0000 110</t>
  </si>
  <si>
    <t>702 2 02 25497 04 0000 150</t>
  </si>
  <si>
    <t>702 2 02 29999 04 7081 150</t>
  </si>
  <si>
    <t>702 2 02 30024 04 6001 150</t>
  </si>
  <si>
    <t>702 2 02 30024 04 6002 150</t>
  </si>
  <si>
    <t>702 2 02 35120 04 0000 150</t>
  </si>
  <si>
    <t>702 2 02 35930 04 0000 150</t>
  </si>
  <si>
    <t>733 1 11 09044 04 0000 120</t>
  </si>
  <si>
    <t>733 2 02 25555 04 0000 150</t>
  </si>
  <si>
    <t>733 2 02 29999 04 7015 150</t>
  </si>
  <si>
    <t>734 1 13 01994 04 0000 130</t>
  </si>
  <si>
    <t>735 1 13 01994 04 0000 130</t>
  </si>
  <si>
    <t>735 2 02 29999 04 7246 150</t>
  </si>
  <si>
    <t>750 2 02 25519 04 0000 150</t>
  </si>
  <si>
    <t>750 2 02 29999 04 7039 150</t>
  </si>
  <si>
    <t>750 2 02 30024 04 6196 150</t>
  </si>
  <si>
    <t>750 2 02 49999 04 8200 150</t>
  </si>
  <si>
    <t>767 1 11 05012 04 0000 120</t>
  </si>
  <si>
    <t>767 1 11 05024 04 0000 120</t>
  </si>
  <si>
    <t>767 1 11 05034 04 0000 120</t>
  </si>
  <si>
    <t>767 1 11 07014 04 0000 120</t>
  </si>
  <si>
    <t>767 1 16 07090 04 0000 140</t>
  </si>
  <si>
    <t>770 2 02 25304 04 0000 150</t>
  </si>
  <si>
    <t>770 2 02 29999 04 7147 150</t>
  </si>
  <si>
    <t>770 2 02 30024 04 6054 150</t>
  </si>
  <si>
    <t>770 2 02 30024 04 6059 150</t>
  </si>
  <si>
    <t>770 2 02 30024 04 6183 150</t>
  </si>
  <si>
    <t>770 2 02 30029 04 0000 150</t>
  </si>
  <si>
    <t>770 2 02 45303 04 0000 150</t>
  </si>
  <si>
    <t>770 2 19 25304 04 0000 150</t>
  </si>
  <si>
    <t>792 2 02 15001 04 0000 150</t>
  </si>
  <si>
    <t>792 2 02 15009 04 5090 150</t>
  </si>
  <si>
    <t>792 2 02 15009 04 5091 150</t>
  </si>
  <si>
    <t>792 2 02 15010 04 0000 150</t>
  </si>
  <si>
    <t xml:space="preserve">                                              2. Расходы бюджета</t>
  </si>
  <si>
    <t xml:space="preserve">              Форма 0503117  с.2</t>
  </si>
  <si>
    <t>Код расхода по бюджетной классификации</t>
  </si>
  <si>
    <t>Расходы бюджета - всего</t>
  </si>
  <si>
    <t>200</t>
  </si>
  <si>
    <t>Результат исполнения бюджета (дефицит / профицит)</t>
  </si>
  <si>
    <t>450</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</si>
  <si>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</si>
  <si>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</si>
  <si>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</si>
  <si>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</si>
  <si>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источники внутреннего финансирования бюджета</t>
  </si>
  <si>
    <t>из них:</t>
  </si>
  <si>
    <t>источники внешнего финансирования бюджета</t>
  </si>
  <si>
    <t>Изменение остатков средств</t>
  </si>
  <si>
    <t xml:space="preserve">  Изменение остатков средств на счетах по учету средств бюджетов</t>
  </si>
  <si>
    <t>000 01 05 00 00 00 0000 000</t>
  </si>
  <si>
    <t>увеличение остатков средств, всего</t>
  </si>
  <si>
    <t>X</t>
  </si>
  <si>
    <t xml:space="preserve">  Увеличение остатков средств бюджетов</t>
  </si>
  <si>
    <t>000 01 05 00 00 00 0000 500</t>
  </si>
  <si>
    <t xml:space="preserve">  Увеличение прочих остатков средств бюджетов</t>
  </si>
  <si>
    <t>792 01 05 02 00 00 0000 500</t>
  </si>
  <si>
    <t xml:space="preserve">  Увеличение прочих остатков денежных средств бюджетов</t>
  </si>
  <si>
    <t>792 01 05 02 01 00 0000 510</t>
  </si>
  <si>
    <t xml:space="preserve">  Увеличение прочих остатков денежных средств бюджетов городских округов</t>
  </si>
  <si>
    <t>792 01 05 02 01 04 0000 510</t>
  </si>
  <si>
    <t>уменьшение остатков средств, всего</t>
  </si>
  <si>
    <t xml:space="preserve">  Уменьшение остатков средств бюджетов</t>
  </si>
  <si>
    <t>000 01 05 00 00 00 0000 600</t>
  </si>
  <si>
    <t xml:space="preserve">  Уменьшение прочих остатков средств бюджетов</t>
  </si>
  <si>
    <t>792 01 05 02 00 00 0000 600</t>
  </si>
  <si>
    <t xml:space="preserve">  Уменьшение прочих остатков денежных средств бюджетов</t>
  </si>
  <si>
    <t>792 01 05 02 01 00 0000 610</t>
  </si>
  <si>
    <t xml:space="preserve">  Уменьшение прочих остатков денежных средств бюджетов городских округов</t>
  </si>
  <si>
    <t>792 01 05 02 01 04 0000 610</t>
  </si>
  <si>
    <t>Руководитель</t>
  </si>
  <si>
    <t>(подпись)</t>
  </si>
  <si>
    <t>(расшифровка подписи)</t>
  </si>
  <si>
    <t xml:space="preserve"> </t>
  </si>
  <si>
    <t>Главный бухгалтер</t>
  </si>
  <si>
    <t/>
  </si>
  <si>
    <t>централизованной бухгалтерии</t>
  </si>
  <si>
    <t>000 1 00 00000 00 0000 000</t>
  </si>
  <si>
    <t>000 1 01 00000 00 0000 000</t>
  </si>
  <si>
    <t>000 1 03 00000 00 0000 000</t>
  </si>
  <si>
    <t>000 1 05 00000 00 0000 000</t>
  </si>
  <si>
    <t>000 1 06 00000 00 0000 000</t>
  </si>
  <si>
    <t>000 1 08 00000 00 0000 000</t>
  </si>
  <si>
    <t>000 1 11 00000 00 0000 000</t>
  </si>
  <si>
    <t>000 1 12 00000 00 0000 000</t>
  </si>
  <si>
    <t>000 1 13 00000 00 0000 000</t>
  </si>
  <si>
    <t>000 1 16 00000 00 0000 000</t>
  </si>
  <si>
    <t>000 2 00 00000 00 0000 000</t>
  </si>
  <si>
    <t>000 2 02 00000 00 0000 000</t>
  </si>
  <si>
    <t>000 2 02 10000 00 0000 000</t>
  </si>
  <si>
    <t>000 2 02 20000 00 0000 000</t>
  </si>
  <si>
    <t>000 2 02 30000 00 0000 000</t>
  </si>
  <si>
    <t>000 2 02 40000 00 0000 000</t>
  </si>
  <si>
    <t>000 2 19 00000 00 0000 000</t>
  </si>
  <si>
    <t>Приложение № 1</t>
  </si>
  <si>
    <t>к постановлению администрации ЗАТО г.Радужный Владимирской области</t>
  </si>
  <si>
    <t>ФИНАНСОВОЕ УПРАВЛЕНИЕ АДМИНИСТРАЦИИ ЗАКРЫТОГО АДМИНИСТРАТИВНО-ТЕРРИТОРИАЛЬНОГО ОБРАЗОВАНИЯ ГОРОД РАДУЖНЫЙ ВЛАДИМИРСКОЙ ОБЛАСТИ</t>
  </si>
  <si>
    <t>32961161</t>
  </si>
  <si>
    <t>792</t>
  </si>
  <si>
    <t>Бюджет ЗАТО г.Радужный</t>
  </si>
  <si>
    <t>Единица измерения:  руб.</t>
  </si>
  <si>
    <t>Семенович Мария Львовна</t>
  </si>
  <si>
    <t>Периодичность: квартальная</t>
  </si>
  <si>
    <t>503 1 16 01203 01 9000 140</t>
  </si>
  <si>
    <t>518 1 16 01203 01 0000 140</t>
  </si>
  <si>
    <t>733 1 16 10031 04 0000 140</t>
  </si>
  <si>
    <t>000 1 17 00000 00 0000 000</t>
  </si>
  <si>
    <t>000 1 14 00000 00 0000 000</t>
  </si>
  <si>
    <t>767 1 14 02043 04 0000 410</t>
  </si>
  <si>
    <t>733 1 16 10061 04 0000 140</t>
  </si>
  <si>
    <t>Совет народных депутатов закрытого административно-территориального образования город Радужный Владимирской области</t>
  </si>
  <si>
    <t>ОБЩЕГОСУДАРСТВЕННЫЕ ВОПРОСЫ</t>
  </si>
  <si>
    <t>Функционирование законодательных (представительных) органов государственной власти и представительных органов муниципальных образований</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</si>
  <si>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</si>
  <si>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Фонд оплаты труда государственных (муниципальных) органов</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</si>
  <si>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</si>
  <si>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Закупка товаров, работ и услуг для обеспечения государственных (муниципальных) нужд</t>
  </si>
  <si>
    <t>Прочая закупка товаров, работ и услуг</t>
  </si>
  <si>
    <t>НАЦИОНАЛЬНАЯ ЭКОНОМИКА</t>
  </si>
  <si>
    <t>Связь и информатика</t>
  </si>
  <si>
    <t>Администрация закрытого административно-территориального образования город Радужный Владимирской области</t>
  </si>
  <si>
    <t>Функционирование высшего должностного лица субъекта Российской Федерации и муниципального образования</t>
  </si>
  <si>
    <t>Обеспечение деятельности комиссий по делам несовершеннолетних и защите их прав</t>
  </si>
  <si>
    <t>Закупка энергетических ресурсов</t>
  </si>
  <si>
    <t>Осуществление отдельных государственных полномочий по вопросам административного законодательства</t>
  </si>
  <si>
    <t>Судебная система</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</si>
  <si>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</si>
  <si>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Другие общегосударственные вопросы</t>
  </si>
  <si>
    <t>Фонд оплаты труда учреждений</t>
  </si>
  <si>
    <t>Взносы по обязательному социальному страхованию на выплаты по оплате труда работников и иные выплаты работникам учреждений</t>
  </si>
  <si>
    <t>Иные бюджетные ассигнования</t>
  </si>
  <si>
    <t>Уплата иных платежей</t>
  </si>
  <si>
    <t>НАЦИОНАЛЬНАЯ БЕЗОПАСНОСТЬ И ПРАВООХРАНИТЕЛЬНАЯ ДЕЯТЕЛЬНОСТЬ</t>
  </si>
  <si>
    <t>Органы юстиции</t>
  </si>
  <si>
    <t>Осуществление полномочий Российской Федерации на государственную регистрацию актов гражданского состояния</t>
  </si>
  <si>
    <t>ЖИЛИЩНО-КОММУНАЛЬНОЕ ХОЗЯЙСТВО</t>
  </si>
  <si>
    <t>Другие вопросы в области жилищно-коммунального хозяйства</t>
  </si>
  <si>
    <t>СОЦИАЛЬНАЯ ПОЛИТИКА</t>
  </si>
  <si>
    <t>Пенсионное обеспечение</t>
  </si>
  <si>
    <t>Пенсии за выслугу лет лицам, замещавшим муниципальные должности и должности муниципальной службы ЗАТО г. Радужный Владимирской области</t>
  </si>
  <si>
    <t>Социальное обеспечение и иные выплаты населению</t>
  </si>
  <si>
    <t>Иные пенсии, социальные доплаты к пенсиям</t>
  </si>
  <si>
    <t>Социальное обеспечение населения</t>
  </si>
  <si>
    <t>Обеспечение жильем многодетных семей</t>
  </si>
  <si>
    <t>Субсидии гражданам на приобретение жилья</t>
  </si>
  <si>
    <t>Охрана семьи и детства</t>
  </si>
  <si>
    <t>Реализация мероприятий по обеспечению жильем молодых семей</t>
  </si>
  <si>
    <t>СРЕДСТВА МАССОВОЙ ИНФОРМАЦИИ</t>
  </si>
  <si>
    <t>Периодическая печать и издательства</t>
  </si>
  <si>
    <t>Муниципальное казенное учреждение "Управление по делам гражданской обороны и чрезвычайным ситуациям" ЗАТО г. Радужный Владимирской области</t>
  </si>
  <si>
    <t>Гражданская оборона</t>
  </si>
  <si>
    <t>Защита населения и территории от чрезвычайных ситуаций природного и техногенного характера, пожарная безопасность</t>
  </si>
  <si>
    <t>Муниципальное казенное учреждение "Городской комитет муниципального хозяйства ЗАТО г. Радужный Владимирской области"</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</si>
  <si>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</si>
  <si>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Водное хозяйство</t>
  </si>
  <si>
    <t>Транспорт</t>
  </si>
  <si>
    <t>Жилищное хозяйство</t>
  </si>
  <si>
    <t>Капитальные вложения в объекты государственной (муниципальной) собственности</t>
  </si>
  <si>
    <t>Бюджетные инвестиции в объекты капитального строительства государственной (муниципальной) собственности</t>
  </si>
  <si>
    <t>Строительство социального жилья и приобретение жилых помещений для граждан, нуждающихся в улучшении жилищных условий</t>
  </si>
  <si>
    <t>Бюджетные инвестиции на приобретение объектов недвижимого имущества в государственную (муниципальную) собственность</t>
  </si>
  <si>
    <t>Коммунальное хозяйство</t>
  </si>
  <si>
    <t>Благоустройство</t>
  </si>
  <si>
    <t>Иные выплаты персоналу учреждений, за исключением фонда оплаты труда</t>
  </si>
  <si>
    <t>Уплата налога на имущество организаций и земельного налога</t>
  </si>
  <si>
    <t>Уплата прочих налогов, сборов</t>
  </si>
  <si>
    <t>ОБРАЗОВАНИЕ</t>
  </si>
  <si>
    <t>Дошкольное образование</t>
  </si>
  <si>
    <t>Общее образование</t>
  </si>
  <si>
    <t>Закупка товаров, работ и услуг в целях капитального ремонта государственного (муниципального) имущества</t>
  </si>
  <si>
    <t>Дополнительное образование детей</t>
  </si>
  <si>
    <t>Другие вопросы в области образования</t>
  </si>
  <si>
    <t>КУЛЬТУРА, КИНЕМАТОГРАФИЯ</t>
  </si>
  <si>
    <t>Культура</t>
  </si>
  <si>
    <t>Приобретение товаров, работ и услуг в пользу граждан в целях их социального обеспечения</t>
  </si>
  <si>
    <t>Обеспечение равной доступности услуг транспорта общего пользования для отдельных категорий граждан в муниципальном сообщении</t>
  </si>
  <si>
    <t>Муниципальное казенное учреждение "Управление административными зданиями ЗАТО г. Радужный Владимирской области"</t>
  </si>
  <si>
    <t>Муниципальное казенное учреждение "Дорожник" ЗАТО г. Радужный Владимирской области</t>
  </si>
  <si>
    <t>Общеэкономические вопросы</t>
  </si>
  <si>
    <t>Дорожное хозяйство (дорожные фонды)</t>
  </si>
  <si>
    <t>Муниципальное казённое учреждение "Комитет по культуре и спорту" ЗАТО г. Радужный Владимирской области</t>
  </si>
  <si>
    <t>Предоставление субсидий бюджетным, автономным учреждениям и иным некоммерческим организациям</t>
  </si>
  <si>
    <t>Субсидии бюджетным учреждениям на иные цели</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</si>
  <si>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</si>
  <si>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Другие вопросы в области культуры, кинематографии</t>
  </si>
  <si>
    <t>Пособия, компенсации и иные социальные выплаты гражданам, кроме публичных нормативных обязательств</t>
  </si>
  <si>
    <t>ФИЗИЧЕСКАЯ КУЛЬТУРА И СПОРТ</t>
  </si>
  <si>
    <t>Массовый спорт</t>
  </si>
  <si>
    <t>Иные выплаты учреждений привлекаемым лицам</t>
  </si>
  <si>
    <t>Спорт высших достижений</t>
  </si>
  <si>
    <t>Содержание объектов спортивной инфраструктуры муниципальной собственности для занятий физической культурой и спортом (МБОУ ДО ДЮСШ)</t>
  </si>
  <si>
    <t>Комитет по управлению муниципальным имуществом администрации ЗАТО г. Радужный Владимирской области</t>
  </si>
  <si>
    <t>Другие вопросы в области национальной экономики</t>
  </si>
  <si>
    <t>управление образования администрации ЗАТО г. Радужный Владимирской области</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</si>
  <si>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образовательных организациях, обеспечение дополнительного образования детей в муниципальных общеобразовательных организациях (МБОУ СОШ №1)</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</si>
  <si>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образовательных организациях, обеспечение дополнительного образования детей в муниципальных общеобразовательных организациях (МБОУ СОШ №2)</t>
  </si>
  <si>
    <t>Молодежная политика</t>
  </si>
  <si>
    <t>Предоставление компенсации расходов на оплату жилых помещений и отопления педагогическим работникам, работающим в муниципальных образовательных организациях, проживающим в муниципальных общежитиях</t>
  </si>
  <si>
    <t>Мероприятия, направленные на развитие сети дошкольного, общего и дополнительного образования, в том числе организация и участие в городских мероприятий, смотрах, конкурсах, выставках, конференциях</t>
  </si>
  <si>
    <t>Премии и гранты</t>
  </si>
  <si>
    <t>Социальная поддержка детей-инвалидов дошкольного возраста</t>
  </si>
  <si>
    <t>Пособия, компенсации, меры социальной поддержки по публичным нормативным обязательствам</t>
  </si>
  <si>
    <t>Компенсация части родительской платы за присмотр и уход за детьми в образовательных организациях, реализующих образовательную программу дошкольного образования</t>
  </si>
  <si>
    <t>Содержание ребенка в семье опекуна и приемной семье, а также вознаграждение, причитающееся приемному родителю</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</si>
  <si>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</si>
  <si>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Другие вопросы в области социальной политики</t>
  </si>
  <si>
    <t>Обеспечение полномочий по организации и осуществлению деятельности по опеке и попечительству в отношении несовершеннолетних граждан</t>
  </si>
  <si>
    <t>Финансовое управление администрации закрытого административно-территориального образования город Радужный Владимирской области</t>
  </si>
  <si>
    <t>Обеспечение деятельности финансовых, налоговых и таможенных органов и органов финансового (финансово-бюджетного) надзора</t>
  </si>
  <si>
    <t>Иные выплаты персоналу государственных (муниципальных) органов, за исключением фонда оплаты труда</t>
  </si>
  <si>
    <t>Резервные фонды</t>
  </si>
  <si>
    <t>Резервные средства</t>
  </si>
  <si>
    <t>ОБСЛУЖИВАНИЕ ГОСУДАРСТВЕННОГО (МУНИЦИПАЛЬНОГО) ДОЛГА</t>
  </si>
  <si>
    <t>Обслуживание государственного (муниципального) внутреннего долга</t>
  </si>
  <si>
    <t>Обслуживание государственного (муниципального) долга</t>
  </si>
  <si>
    <t>Обслуживание муниципального долга</t>
  </si>
  <si>
    <t>701 0000 00 0 00 00000 000</t>
  </si>
  <si>
    <t>701 0100 00 0 00 00000 000</t>
  </si>
  <si>
    <t>701 0103 00 0 00 00000 000</t>
  </si>
  <si>
    <t>701 0103 95 0 00 00000 000</t>
  </si>
  <si>
    <t>701 0400 00 0 00 00000 000</t>
  </si>
  <si>
    <t>701 0410 00 0 00 00000 000</t>
  </si>
  <si>
    <t>701 0410 05 0 00 00000 000</t>
  </si>
  <si>
    <t>702 0000 00 0 00 00000 000</t>
  </si>
  <si>
    <t>702 0100 00 0 00 00000 000</t>
  </si>
  <si>
    <t>702 0102 00 0 00 00000 000</t>
  </si>
  <si>
    <t>702 0102 90 0 00 00000 000</t>
  </si>
  <si>
    <t>702 0102 90 9 00 00000 000</t>
  </si>
  <si>
    <t>702 0104 00 0 00 00000 000</t>
  </si>
  <si>
    <t>702 0104 99 0 00 00000 000</t>
  </si>
  <si>
    <t>702 0104 99 9 00 00000 000</t>
  </si>
  <si>
    <t>702 0104 99 9 00 70010 000</t>
  </si>
  <si>
    <t>702 0104 99 9 00 70010 100</t>
  </si>
  <si>
    <t>702 0104 99 9 00 70010 121</t>
  </si>
  <si>
    <t>702 0104 99 9 00 70010 129</t>
  </si>
  <si>
    <t>702 0104 99 9 00 70010 200</t>
  </si>
  <si>
    <t>702 0104 99 9 00 70010 244</t>
  </si>
  <si>
    <t>702 0104 99 9 00 70010 247</t>
  </si>
  <si>
    <t>702 0104 99 9 00 70020 000</t>
  </si>
  <si>
    <t>702 0104 99 9 00 70020 100</t>
  </si>
  <si>
    <t>702 0104 99 9 00 70020 121</t>
  </si>
  <si>
    <t>702 0104 99 9 00 70020 129</t>
  </si>
  <si>
    <t>702 0104 99 9 00 70020 200</t>
  </si>
  <si>
    <t>702 0104 99 9 00 70020 244</t>
  </si>
  <si>
    <t>702 0104 99 9 00 70020 247</t>
  </si>
  <si>
    <t>702 0105 00 0 00 00000 000</t>
  </si>
  <si>
    <t>702 0105 99 0 00 00000 000</t>
  </si>
  <si>
    <t>702 0105 99 9 00 00000 000</t>
  </si>
  <si>
    <t>702 0105 99 9 00 51200 000</t>
  </si>
  <si>
    <t>702 0105 99 9 00 51200 200</t>
  </si>
  <si>
    <t>702 0105 99 9 00 51200 244</t>
  </si>
  <si>
    <t>702 0113 00 0 00 00000 000</t>
  </si>
  <si>
    <t>702 0113 01 0 00 00000 000</t>
  </si>
  <si>
    <t>702 0113 99 0 00 00000 000</t>
  </si>
  <si>
    <t>702 0113 99 9 00 00000 000</t>
  </si>
  <si>
    <t>702 0300 00 0 00 00000 000</t>
  </si>
  <si>
    <t>702 0304 00 0 00 00000 000</t>
  </si>
  <si>
    <t>702 0304 99 0 00 00000 000</t>
  </si>
  <si>
    <t>702 0304 99 9 00 00000 000</t>
  </si>
  <si>
    <t>702 0304 99 9 00 59300 000</t>
  </si>
  <si>
    <t>702 0304 99 9 00 59300 100</t>
  </si>
  <si>
    <t>702 0304 99 9 00 59300 121</t>
  </si>
  <si>
    <t>702 0304 99 9 00 59300 129</t>
  </si>
  <si>
    <t>702 0304 99 9 00 59300 200</t>
  </si>
  <si>
    <t>702 0304 99 9 00 59300 244</t>
  </si>
  <si>
    <t>702 0400 00 0 00 00000 000</t>
  </si>
  <si>
    <t>702 0410 00 0 00 00000 000</t>
  </si>
  <si>
    <t>702 0410 05 0 00 00000 000</t>
  </si>
  <si>
    <t>702 1000 00 0 00 00000 000</t>
  </si>
  <si>
    <t>702 1001 00 0 00 00000 000</t>
  </si>
  <si>
    <t>702 1001 01 0 00 00000 000</t>
  </si>
  <si>
    <t>702 1003 00 0 00 00000 000</t>
  </si>
  <si>
    <t>702 1003 07 0 00 00000 000</t>
  </si>
  <si>
    <t>702 1004 00 0 00 00000 000</t>
  </si>
  <si>
    <t>702 1004 07 0 00 00000 000</t>
  </si>
  <si>
    <t>702 1200 00 0 00 00000 000</t>
  </si>
  <si>
    <t>702 1202 00 0 00 00000 000</t>
  </si>
  <si>
    <t>702 1202 01 0 00 00000 000</t>
  </si>
  <si>
    <t>720 0000 00 0 00 00000 000</t>
  </si>
  <si>
    <t>720 0300 00 0 00 00000 000</t>
  </si>
  <si>
    <t>720 0309 00 0 00 00000 000</t>
  </si>
  <si>
    <t>720 0309 06 0 00 00000 000</t>
  </si>
  <si>
    <t>720 0310 00 0 00 00000 000</t>
  </si>
  <si>
    <t>720 0310 06 0 00 00000 000</t>
  </si>
  <si>
    <t>733 0000 00 0 00 00000 000</t>
  </si>
  <si>
    <t>733 0300 00 0 00 00000 000</t>
  </si>
  <si>
    <t>733 0310 00 0 00 00000 000</t>
  </si>
  <si>
    <t>733 0310 06 0 00 00000 000</t>
  </si>
  <si>
    <t>733 0400 00 0 00 00000 000</t>
  </si>
  <si>
    <t>733 0406 00 0 00 00000 000</t>
  </si>
  <si>
    <t>733 0406 10 0 00 00000 000</t>
  </si>
  <si>
    <t>733 0408 00 0 00 00000 000</t>
  </si>
  <si>
    <t>733 0408 12 0 00 00000 000</t>
  </si>
  <si>
    <t>733 0500 00 0 00 00000 000</t>
  </si>
  <si>
    <t>733 0501 00 0 00 00000 000</t>
  </si>
  <si>
    <t>733 0501 07 0 00 00000 000</t>
  </si>
  <si>
    <t>733 0501 09 0 00 00000 000</t>
  </si>
  <si>
    <t>733 0501 09 1 00 00000 000</t>
  </si>
  <si>
    <t>733 0501 09 1 01 00000 000</t>
  </si>
  <si>
    <t>733 0502 00 0 00 00000 000</t>
  </si>
  <si>
    <t>733 0502 08 0 00 00000 000</t>
  </si>
  <si>
    <t>733 0502 09 0 00 00000 000</t>
  </si>
  <si>
    <t>733 0502 11 0 00 00000 000</t>
  </si>
  <si>
    <t>733 0503 00 0 00 00000 000</t>
  </si>
  <si>
    <t>733 0503 09 0 00 00000 000</t>
  </si>
  <si>
    <t>733 0505 00 0 00 00000 000</t>
  </si>
  <si>
    <t>733 0505 09 0 00 00000 000</t>
  </si>
  <si>
    <t>733 0700 00 0 00 00000 000</t>
  </si>
  <si>
    <t>733 0701 00 0 00 00000 000</t>
  </si>
  <si>
    <t>733 0701 15 0 00 00000 000</t>
  </si>
  <si>
    <t>733 0701 15 1 00 00000 000</t>
  </si>
  <si>
    <t>733 0701 15 1 02 00000 000</t>
  </si>
  <si>
    <t>733 0701 15 1 02 7147Г 000</t>
  </si>
  <si>
    <t>733 0701 15 1 02 7147Г 200</t>
  </si>
  <si>
    <t>733 0701 15 1 02 7147Г 244</t>
  </si>
  <si>
    <t>733 0701 15 1 02 S147Г 000</t>
  </si>
  <si>
    <t>733 0701 15 1 02 S147Г 200</t>
  </si>
  <si>
    <t>733 0701 15 1 02 S147Г 244</t>
  </si>
  <si>
    <t>733 0702 00 0 00 00000 000</t>
  </si>
  <si>
    <t>733 0702 15 0 00 00000 000</t>
  </si>
  <si>
    <t>733 0703 00 0 00 00000 000</t>
  </si>
  <si>
    <t>733 0703 15 0 00 00000 000</t>
  </si>
  <si>
    <t>733 0703 16 0 00 00000 000</t>
  </si>
  <si>
    <t>733 0709 00 0 00 00000 000</t>
  </si>
  <si>
    <t>733 0709 15 0 00 00000 000</t>
  </si>
  <si>
    <t>733 1000 00 0 00 00000 000</t>
  </si>
  <si>
    <t>733 1003 00 0 00 00000 000</t>
  </si>
  <si>
    <t>733 1003 12 0 00 00000 000</t>
  </si>
  <si>
    <t>733 1003 14 0 00 00000 000</t>
  </si>
  <si>
    <t>734 0000 00 0 00 00000 000</t>
  </si>
  <si>
    <t>734 0100 00 0 00 00000 000</t>
  </si>
  <si>
    <t>734 0113 00 0 00 00000 000</t>
  </si>
  <si>
    <t>734 0113 01 0 00 00000 000</t>
  </si>
  <si>
    <t>735 0000 00 0 00 00000 000</t>
  </si>
  <si>
    <t>735 0400 00 0 00 00000 000</t>
  </si>
  <si>
    <t>735 0401 00 0 00 00000 000</t>
  </si>
  <si>
    <t>735 0401 17 0 00 00000 000</t>
  </si>
  <si>
    <t>735 0401 17 4 00 00000 000</t>
  </si>
  <si>
    <t>735 0409 00 0 00 00000 000</t>
  </si>
  <si>
    <t>735 0409 13 0 00 00000 000</t>
  </si>
  <si>
    <t>735 0409 13 1 00 00000 000</t>
  </si>
  <si>
    <t>735 0409 13 1 R1 00000 000</t>
  </si>
  <si>
    <t>735 0500 00 0 00 00000 000</t>
  </si>
  <si>
    <t>735 0503 00 0 00 00000 000</t>
  </si>
  <si>
    <t>735 0503 10 0 00 00000 000</t>
  </si>
  <si>
    <t>735 0503 13 0 00 00000 000</t>
  </si>
  <si>
    <t>750 0000 00 0 00 00000 000</t>
  </si>
  <si>
    <t>750 0700 00 0 00 00000 000</t>
  </si>
  <si>
    <t>750 0703 00 0 00 00000 000</t>
  </si>
  <si>
    <t>750 0703 16 0 00 00000 000</t>
  </si>
  <si>
    <t>750 0703 16 1 00 00000 000</t>
  </si>
  <si>
    <t>750 0703 16 1 02 00000 000</t>
  </si>
  <si>
    <t>750 0800 00 0 00 00000 000</t>
  </si>
  <si>
    <t>750 0801 00 0 00 00000 000</t>
  </si>
  <si>
    <t>750 0801 16 0 00 00000 000</t>
  </si>
  <si>
    <t>750 0801 16 1 00 00000 000</t>
  </si>
  <si>
    <t>750 0801 16 1 01 00000 000</t>
  </si>
  <si>
    <t>750 0801 16 1 02 00000 000</t>
  </si>
  <si>
    <t>750 0801 16 4 00 00000 000</t>
  </si>
  <si>
    <t>750 0801 16 4 01 00000 000</t>
  </si>
  <si>
    <t>750 0804 00 0 00 00000 000</t>
  </si>
  <si>
    <t>750 0804 16 0 00 00000 000</t>
  </si>
  <si>
    <t>750 1100 00 0 00 00000 000</t>
  </si>
  <si>
    <t>750 1102 00 0 00 00000 000</t>
  </si>
  <si>
    <t>750 1102 16 0 00 00000 000</t>
  </si>
  <si>
    <t>750 1103 00 0 00 00000 000</t>
  </si>
  <si>
    <t>750 1103 16 0 00 00000 000</t>
  </si>
  <si>
    <t>767 0000 00 0 00 00000 000</t>
  </si>
  <si>
    <t>767 0100 00 0 00 00000 000</t>
  </si>
  <si>
    <t>767 0113 00 0 00 00000 000</t>
  </si>
  <si>
    <t>767 0113 01 0 00 00000 000</t>
  </si>
  <si>
    <t>767 0113 04 0 00 00000 000</t>
  </si>
  <si>
    <t>767 0113 99 0 00 00000 000</t>
  </si>
  <si>
    <t>767 0113 99 9 00 00000 000</t>
  </si>
  <si>
    <t>767 0113 99 9 00 00190 000</t>
  </si>
  <si>
    <t>767 0113 99 9 00 00190 200</t>
  </si>
  <si>
    <t>767 0113 99 9 00 00190 244</t>
  </si>
  <si>
    <t>767 0400 00 0 00 00000 000</t>
  </si>
  <si>
    <t>767 0410 00 0 00 00000 000</t>
  </si>
  <si>
    <t>767 0410 05 0 00 00000 000</t>
  </si>
  <si>
    <t>767 0412 00 0 00 00000 000</t>
  </si>
  <si>
    <t>767 0412 04 0 00 00000 000</t>
  </si>
  <si>
    <t>770 0000 00 0 00 00000 000</t>
  </si>
  <si>
    <t>770 0400 00 0 00 00000 000</t>
  </si>
  <si>
    <t>770 0401 00 0 00 00000 000</t>
  </si>
  <si>
    <t>770 0401 17 0 00 00000 000</t>
  </si>
  <si>
    <t>770 0401 17 4 00 00000 000</t>
  </si>
  <si>
    <t>770 0410 00 0 00 00000 000</t>
  </si>
  <si>
    <t>770 0410 05 0 00 00000 000</t>
  </si>
  <si>
    <t>770 0700 00 0 00 00000 000</t>
  </si>
  <si>
    <t>770 0701 00 0 00 00000 000</t>
  </si>
  <si>
    <t>770 0701 15 0 00 00000 000</t>
  </si>
  <si>
    <t>770 0701 15 1 00 00000 000</t>
  </si>
  <si>
    <t>770 0701 15 1 02 00000 000</t>
  </si>
  <si>
    <t>770 0702 00 0 00 00000 000</t>
  </si>
  <si>
    <t>770 0702 15 0 00 00000 000</t>
  </si>
  <si>
    <t>770 0702 15 1 00 00000 000</t>
  </si>
  <si>
    <t>770 0702 15 1 01 00000 000</t>
  </si>
  <si>
    <t>770 0702 15 1 02 00000 000</t>
  </si>
  <si>
    <t>770 0702 15 1 02 7147И 000</t>
  </si>
  <si>
    <t>770 0702 15 1 02 7147И 600</t>
  </si>
  <si>
    <t>770 0702 15 1 02 7147И 612</t>
  </si>
  <si>
    <t>770 0702 15 1 02 S147И 000</t>
  </si>
  <si>
    <t>770 0702 15 1 02 S147И 600</t>
  </si>
  <si>
    <t>770 0702 15 1 02 S147И 612</t>
  </si>
  <si>
    <t>770 0703 00 0 00 00000 000</t>
  </si>
  <si>
    <t>770 0703 15 0 00 00000 000</t>
  </si>
  <si>
    <t>770 0703 15 1 00 00000 000</t>
  </si>
  <si>
    <t>770 0703 15 1 03 00000 000</t>
  </si>
  <si>
    <t>770 0703 15 1 03 7147Ц 000</t>
  </si>
  <si>
    <t>770 0703 15 1 03 7147Ц 600</t>
  </si>
  <si>
    <t>770 0703 15 1 03 7147Ц 611</t>
  </si>
  <si>
    <t>770 0703 15 1 03 S147Ц 000</t>
  </si>
  <si>
    <t>770 0703 15 1 03 S147Ц 600</t>
  </si>
  <si>
    <t>770 0703 15 1 03 S147Ц 611</t>
  </si>
  <si>
    <t>770 0707 00 0 00 00000 000</t>
  </si>
  <si>
    <t>770 0707 17 0 00 00000 000</t>
  </si>
  <si>
    <t>770 0709 00 0 00 00000 000</t>
  </si>
  <si>
    <t>770 0709 15 0 00 00000 000</t>
  </si>
  <si>
    <t>770 0709 15 1 00 00000 000</t>
  </si>
  <si>
    <t>770 0709 15 1 04 00000 000</t>
  </si>
  <si>
    <t>770 0709 15 1 05 00000 000</t>
  </si>
  <si>
    <t>770 0709 99 0 00 00000 000</t>
  </si>
  <si>
    <t>770 0709 99 9 00 00000 000</t>
  </si>
  <si>
    <t>770 1000 00 0 00 00000 000</t>
  </si>
  <si>
    <t>770 1003 00 0 00 00000 000</t>
  </si>
  <si>
    <t>770 1003 15 0 00 00000 000</t>
  </si>
  <si>
    <t>770 1004 00 0 00 00000 000</t>
  </si>
  <si>
    <t>770 1004 15 0 00 00000 000</t>
  </si>
  <si>
    <t>770 1004 15 4 00 00000 000</t>
  </si>
  <si>
    <t>770 1004 15 4 01 00000 000</t>
  </si>
  <si>
    <t>770 1006 00 0 00 00000 000</t>
  </si>
  <si>
    <t>770 1006 99 0 00 00000 000</t>
  </si>
  <si>
    <t>770 1006 99 9 00 00000 000</t>
  </si>
  <si>
    <t>770 1006 99 9 00 70070 000</t>
  </si>
  <si>
    <t>770 1006 99 9 00 70070 100</t>
  </si>
  <si>
    <t>770 1006 99 9 00 70070 121</t>
  </si>
  <si>
    <t>770 1006 99 9 00 70070 129</t>
  </si>
  <si>
    <t>770 1006 99 9 00 70070 200</t>
  </si>
  <si>
    <t>770 1006 99 9 00 70070 244</t>
  </si>
  <si>
    <t>770 1006 99 9 00 70070 247</t>
  </si>
  <si>
    <t>792 0000 00 0 00 00000 000</t>
  </si>
  <si>
    <t>792 0100 00 0 00 00000 000</t>
  </si>
  <si>
    <t>792 0106 00 0 00 00000 000</t>
  </si>
  <si>
    <t>792 0106 99 0 00 00000 000</t>
  </si>
  <si>
    <t>792 0106 99 9 00 00000 000</t>
  </si>
  <si>
    <t>792 0106 99 9 00 00190 000</t>
  </si>
  <si>
    <t>792 0106 99 9 00 00190 200</t>
  </si>
  <si>
    <t>792 0106 99 9 00 00190 244</t>
  </si>
  <si>
    <t>792 0111 00 0 00 00000 000</t>
  </si>
  <si>
    <t>792 0111 99 0 00 00000 000</t>
  </si>
  <si>
    <t>792 0111 99 9 00 00000 000</t>
  </si>
  <si>
    <t>792 0113 00 0 00 00000 000</t>
  </si>
  <si>
    <t>792 0113 01 0 00 00000 000</t>
  </si>
  <si>
    <t>792 0113 99 0 00 00000 000</t>
  </si>
  <si>
    <t>792 0113 99 9 00 00000 000</t>
  </si>
  <si>
    <t>792 0400 00 0 00 00000 000</t>
  </si>
  <si>
    <t>792 0410 00 0 00 00000 000</t>
  </si>
  <si>
    <t>792 0410 05 0 00 00000 000</t>
  </si>
  <si>
    <t>792 0412 00 0 00 00000 000</t>
  </si>
  <si>
    <t>792 0412 99 0 00 00000 000</t>
  </si>
  <si>
    <t>792 0412 99 9 00 00000 000</t>
  </si>
  <si>
    <t>792 1300 00 0 00 00000 000</t>
  </si>
  <si>
    <t>792 1301 00 0 00 00000 000</t>
  </si>
  <si>
    <t>792 1301 99 0 00 00000 000</t>
  </si>
  <si>
    <t>792 1301 99 9 00 00000 000</t>
  </si>
  <si>
    <t xml:space="preserve">      НАЛОГОВЫЕ И НЕНАЛОГОВЫЕ ДОХОДЫ</t>
  </si>
  <si>
    <t xml:space="preserve">        НАЛОГИ НА ПРИБЫЛЬ, ДОХОДЫ</t>
  </si>
  <si>
    <t xml:space="preserve">              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</si>
  <si>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 xml:space="preserve">              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</si>
  <si>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 xml:space="preserve">              Налог на доходы физических лиц с доходов, полученных физическими лицами в соответствии со статьей 228 Налогового кодекса Российской Федерации</t>
  </si>
  <si>
    <t xml:space="preserve">              Налог на доходы физических лиц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сумм с прибыли контролируемой иностранной компанией)</t>
  </si>
  <si>
    <t xml:space="preserve">              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</si>
  <si>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 xml:space="preserve">              Налог на доходы физических лиц в отношении доходов от долевого участия в организации, полученных в виде дивидендов (в части суммы налога, превышающей 650 000 рублей)</t>
  </si>
  <si>
    <t xml:space="preserve">        НАЛОГИ НА ТОВАРЫ (РАБОТЫ, УСЛУГИ), РЕАЛИЗУЕМЫЕ НА ТЕРРИТОРИИ РОССИЙСКОЙ ФЕДЕРАЦИИ</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</si>
  <si>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</si>
  <si>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</si>
  <si>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</si>
  <si>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</si>
  <si>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НАЛОГИ НА СОВОКУПНЫЙ ДОХОД</t>
  </si>
  <si>
    <t xml:space="preserve">              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</si>
  <si>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 xml:space="preserve">              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</si>
  <si>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 xml:space="preserve">              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</si>
  <si>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 xml:space="preserve">              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</si>
  <si>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 xml:space="preserve">              Единый сельскохозяйственный налог (сумма платежа (перерасчеты, недоимка и задолженность по соответствующему платежу, в том числе по отмененному)</t>
  </si>
  <si>
    <t xml:space="preserve">              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</si>
  <si>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 xml:space="preserve">        НАЛОГИ НА ИМУЩЕСТВО</t>
  </si>
  <si>
    <t xml:space="preserve">              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</si>
  <si>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 xml:space="preserve">              Транспортный налог с физических лиц (сумма платежа (перерасчеты, недоимка и задолженность по соответствующему платежу, в том числе по отмененному)</t>
  </si>
  <si>
    <t xml:space="preserve">              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</si>
  <si>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 xml:space="preserve">              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</si>
  <si>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 xml:space="preserve">        ГОСУДАРСТВЕННАЯ ПОШЛИНА</t>
  </si>
  <si>
    <t xml:space="preserve">              Государственная пошлина по делам, рассматриваемым в судах общей юрисдикции, мировыми судьями (за исключением Верховного Суда Российской Федерации)</t>
  </si>
  <si>
    <t xml:space="preserve">              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</si>
  <si>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 xml:space="preserve">              Государственная пошлина за выдачу разрешения на установку рекламной конструкции</t>
  </si>
  <si>
    <t xml:space="preserve">        ДОХОДЫ ОТ ИСПОЛЬЗОВАНИЯ ИМУЩЕСТВА, НАХОДЯЩЕГОСЯ В ГОСУДАРСТВЕННОЙ И МУНИЦИПАЛЬНОЙ СОБСТВЕННОСТИ</t>
  </si>
  <si>
    <t xml:space="preserve">              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</si>
  <si>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 xml:space="preserve">              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</si>
  <si>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 xml:space="preserve">              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</si>
  <si>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 xml:space="preserve">              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</si>
  <si>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 xml:space="preserve">              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</si>
  <si>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 xml:space="preserve">        ПЛАТЕЖИ ПРИ ПОЛЬЗОВАНИИ ПРИРОДНЫМИ РЕСУРСАМИ</t>
  </si>
  <si>
    <t xml:space="preserve">              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</si>
  <si>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 xml:space="preserve">              Плата за сбросы загрязняющих веществ вводные объекты (федеральные государственные органы, Банк России, органы управления государственными внебюджетными фондами Российской Федерации)</t>
  </si>
  <si>
    <t xml:space="preserve">              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</si>
  <si>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 xml:space="preserve">              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</si>
  <si>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 xml:space="preserve">        ДОХОДЫ ОТ ОКАЗАНИЯ ПЛАТНЫХ УСЛУГ И КОМПЕНСАЦИИ ЗАТРАТ ГОСУДАРСТВА</t>
  </si>
  <si>
    <t xml:space="preserve">              Прочие доходы от оказания платных услуг (работ) получателями средств бюджетов городских округов</t>
  </si>
  <si>
    <t xml:space="preserve">              Прочие доходы от компенсации затрат бюджетов городских округов</t>
  </si>
  <si>
    <t xml:space="preserve">        ДОХОДЫ ОТ ПРОДАЖИ МАТЕРИАЛЬНЫХ И НЕМАТЕРИАЛЬНЫХ АКТИВОВ</t>
  </si>
  <si>
    <t xml:space="preserve">              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</si>
  <si>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 xml:space="preserve">        ШТРАФЫ, САНКЦИИ, ВОЗМЕЩЕНИЕ УЩЕРБА</t>
  </si>
  <si>
    <t xml:space="preserve">              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</si>
  <si>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</si>
  <si>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</si>
  <si>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</si>
  <si>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t>
  </si>
  <si>
    <t xml:space="preserve">              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</si>
  <si>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</si>
  <si>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</si>
  <si>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</si>
  <si>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</si>
  <si>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</si>
  <si>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 xml:space="preserve">              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</si>
  <si>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 xml:space="preserve">              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</si>
  <si>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 xml:space="preserve">              Возмещение ущерба при возникновении страховых случаев, когда выгодоприобретателями выступают получатели средств бюджета городского округа</t>
  </si>
  <si>
    <t xml:space="preserve">              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</si>
  <si>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</si>
  <si>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 xml:space="preserve">        ПРОЧИЕ НЕНАЛОГОВЫЕ ДОХОДЫ</t>
  </si>
  <si>
    <t xml:space="preserve">              Невыясненные поступления, зачисляемые в бюджеты городских округов</t>
  </si>
  <si>
    <t xml:space="preserve">      БЕЗВОЗМЕЗДНЫЕ ПОСТУПЛЕНИЯ</t>
  </si>
  <si>
    <t xml:space="preserve">        БЕЗВОЗМЕЗДНЫЕ ПОСТУПЛЕНИЯ ОТ ДРУГИХ БЮДЖЕТОВ БЮДЖЕТНОЙ СИСТЕМЫ РОССИЙСКОЙ ФЕДЕРАЦИИ</t>
  </si>
  <si>
    <t xml:space="preserve">          Дотации бюджетам бюджетной системы Российской Федерации</t>
  </si>
  <si>
    <t xml:space="preserve">              Дотации бюджетам городских округов на выравнивание бюджетной обеспеченности из бюджета субъекта Российской Федерации</t>
  </si>
  <si>
    <t xml:space="preserve">              Дотации бюджетам городских округов на частичную компенсацию дополнительных расходов на повышение оплаты труда работников бюджетной сферы и иные цели (Иные дотации в целях неснижения дотации на выравнивание бюджетной обеспеченности городских округов)</t>
  </si>
  <si>
    <t xml:space="preserve">              Дотации бюджетам городских округов на частичную компенсацию дополнительных расходов на повышение оплаты труда работников бюджетной сферы и иные цели (Иные дотации в целях частичной компенсации дополнительных расходов местных бюджетов в связи с увеличением минимального размера оплаты труда)</t>
  </si>
  <si>
    <t xml:space="preserve">              Дотации бюджетам городских округов, связанные с особым режимом безопасного функционирования закрытых административно-территориальных образований</t>
  </si>
  <si>
    <t xml:space="preserve">          Субсидии бюджетам бюджетной системы Российской Федерации (межбюджетные субсидии)</t>
  </si>
  <si>
    <t xml:space="preserve">              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</si>
  <si>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Субсидии бюджетам городских округов на реализацию мероприятий по обеспечению жильем молодых семей</t>
  </si>
  <si>
    <t xml:space="preserve">              Субсидии бюджетам городских округов на поддержку отрасли культуры</t>
  </si>
  <si>
    <t xml:space="preserve">              Субсидии бюджетам городских округов на реализацию программ формирования современной городской среды</t>
  </si>
  <si>
    <t xml:space="preserve">              Прочие субсидии бюджетам городских округов (Прочие субсидии бюджетам муниципальных образований на обеспечение жильем многодетных семей)</t>
  </si>
  <si>
    <t xml:space="preserve">              Прочие субсидии бюджетам городских округов (Прочие субсидии бюджетам муниципальных образований на обеспечение равной доступности услуг транспорта общего пользования для отдельных категорий граждан в муниципальном сообщении)</t>
  </si>
  <si>
    <t xml:space="preserve">              Прочие субсидии бюджетам городских округов (Прочие субсидии бюджетам муниципальных образований на осуществление дорожной деятельности в отношении автомобильных дорог общего пользования местного значения)</t>
  </si>
  <si>
    <t xml:space="preserve">              Прочие субсидии бюджетам городских округов (Прочие субсидии бюджетам муниципальных образований на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 597, от 1 июня 2012 года № 761)</t>
  </si>
  <si>
    <t xml:space="preserve">              Прочие субсидии бюджетам городских округов (Прочие субсидии бюджетам муниципальных образований на поддержку приоритетных направлений развития отрасли образования)</t>
  </si>
  <si>
    <t xml:space="preserve">          Субвенции бюджетам бюджетной системы Российской Федерации</t>
  </si>
  <si>
    <t xml:space="preserve">              Субвенции бюджетам городских округов на выполнение передаваемых полномочий субъектов Российской Федерации (Субвенции бюджетам муниципальных образований на обеспечение деятельности комиссий по делам несовершеннолетних и защите их прав)</t>
  </si>
  <si>
    <t xml:space="preserve">              Субвенции бюджетам городских округов на выполнение передаваемых полномочий субъектов Российской Федерации (Субвенции бюджетам муниципальных образований на реализацию отдельных государственных полномочий по вопросам административного законодательства)</t>
  </si>
  <si>
    <t xml:space="preserve">              Субвенции бюджетам городских округов на выполнение передаваемых полномочий субъектов Российской Федерации (Субвенции на предоставление компенсации по оплате за содержание и ремонт жилья, услуг теплоснабжения (отопления) и электроснабжения работникам культуры муниципальных учреждений, а также компенсации расходов на оплату жилых помещений, отопления и освещения педагогическим работникам муниципальных образовательных организаций дополнительного образования детей в сфере культуры)</t>
  </si>
  <si>
    <t xml:space="preserve">              Субвенции бюджетам городских округов на выполнение передаваемых полномочий субъектов Российской Федерации (Субвенции бюджетам муниципальных образований на обеспечение полномочий по организации и осуществлению деятельности по опеке и попечительству в отношении несовершеннолетних граждан)</t>
  </si>
  <si>
    <t xml:space="preserve">              Субвенции бюджетам городских округов на выполнение передаваемых полномочий субъектов Российской Федерации (Субвенции бюджетам муниципальных образований на социальную поддержку детей-инвалидов дошкольного возраста)</t>
  </si>
  <si>
    <t xml:space="preserve">              Субвенции бюджетам городских округов на выполнение передаваемых полномочий субъектов Российской Федерации (Субвенции бюджетам муниципальных образований по предоставлению мер социальной поддержки педагогическим работникам и иным категориям граждан, работающим в муниципальных образовательным организациях, расположенных в сельских населенных пунктах, поселках городского типа (поселках, относящихся к городским населенным пунктам)</t>
  </si>
  <si>
    <t xml:space="preserve">              Субвенции бюджетам городских округов на выполнение передаваемых полномочий субъектов Российской Федерации (Единая субвенция бюджетам муниципальных образований на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образовательных организациях, обеспечение дополнительного образования детей в муниципальных общеобразовательных организациях)</t>
  </si>
  <si>
    <t xml:space="preserve">              Субвенции бюджетам городских округов на содержание ребенка, находящегося под опекой, попечительством, а также вознаграждение, причитающееся опекуну (попечителю), приемному родителю</t>
  </si>
  <si>
    <t xml:space="preserve">              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</si>
  <si>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 xml:space="preserve">              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</si>
  <si>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 xml:space="preserve">              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</si>
  <si>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Субвенции бюджетам городских округов на государственную регистрацию актов гражданского состояния</t>
  </si>
  <si>
    <t xml:space="preserve">          Иные межбюджетные трансферты</t>
  </si>
  <si>
    <t xml:space="preserve">              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</si>
  <si>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 xml:space="preserve">              Прочие межбюджетные трансферты, передаваемые бюджетам городских округов (Прочие межбюджетные трансферты, передаваемые бюджетам муниципальных образований на предоставление жилищных субсидий государственным гражданским служащим Владимирской области, работникам государственных учреждений, финансируемых из областного бюджета, муниципальным служащим и работникам учреждений бюджетной сферы, финансируемых из местных бюджетов)</t>
  </si>
  <si>
    <t xml:space="preserve">              Прочие межбюджетные трансферты, передаваемые бюджетам городских округов (Прочие межбюджетные трансферты, передаваемые бюджетам муниципальных образований на содержание объектов спортивной инфраструктуры муниципальной собственности для занятий физической культурой и спортом)</t>
  </si>
  <si>
    <t xml:space="preserve">        ВОЗВРАТ ОСТАТКОВ СУБСИДИЙ, СУБВЕНЦИЙ И ИНЫХ МЕЖБЮДЖЕТНЫХ ТРАНСФЕРТОВ, ИМЕЮЩИХ ЦЕЛЕВОЕ НАЗНАЧЕНИЕ, ПРОШЛЫХ ЛЕТ</t>
  </si>
  <si>
    <t xml:space="preserve">              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городских округов</t>
  </si>
  <si>
    <t xml:space="preserve">              Возврат прочих остатков субсидий, субвенций и иных межбюджетных трансфертов, имеющих целевое назначение, прошлых лет из бюджетов городских округов</t>
  </si>
  <si>
    <t>182 1 01 02130 01 1000 110</t>
  </si>
  <si>
    <t>182 1 01 02140 01 1000 110</t>
  </si>
  <si>
    <t>182 1 03 02231 01 0000 110</t>
  </si>
  <si>
    <t>182 1 03 02241 01 0000 110</t>
  </si>
  <si>
    <t>182 1 03 02251 01 0000 110</t>
  </si>
  <si>
    <t>182 1 03 02261 01 0000 110</t>
  </si>
  <si>
    <t>182 1 08 03010 01 1000 110</t>
  </si>
  <si>
    <t>503 1 16 01073 01 0027 140</t>
  </si>
  <si>
    <t>518 1 16 01173 01 0000 140</t>
  </si>
  <si>
    <t>503 1 16 01203 01 0021 140</t>
  </si>
  <si>
    <t>770 2 02 30024 04 6007 150</t>
  </si>
  <si>
    <t>770 2 02 30027 04 0000 150</t>
  </si>
  <si>
    <t>770 2 02 35082 04 0000 150</t>
  </si>
  <si>
    <t>702 2 02 49999 04 8186 150</t>
  </si>
  <si>
    <t xml:space="preserve">  Бюджетные кредиты из других бюджетов бюджетной системы Российской Федерации</t>
  </si>
  <si>
    <t>702 01 03 00 00 00 0000 000</t>
  </si>
  <si>
    <t xml:space="preserve">  Бюджетные кредиты из других бюджетов бюджетной системы Российской Федерации в валюте Российской Федерации</t>
  </si>
  <si>
    <t>702 01 03 01 00 00 0000 000</t>
  </si>
  <si>
    <t xml:space="preserve">  Привлечение бюджетных кредитов из других бюджетов бюджетной системы Российской Федерации в валюте Российской Федерации</t>
  </si>
  <si>
    <t>702 01 03 01 00 00 0000 700</t>
  </si>
  <si>
    <t xml:space="preserve">  Привлечение кредитов из других бюджетов бюджетной системы Российской Федерации бюджетами городских округов в валюте Российской Федерации</t>
  </si>
  <si>
    <t>702 01 03 01 00 04 0000 710</t>
  </si>
  <si>
    <t xml:space="preserve">  Погашение бюджетных кредитов, полученных из других бюджетов бюджетной системы Российской Федерации в валюте Российской Федерации</t>
  </si>
  <si>
    <t>702 01 03 01 00 00 0000 800</t>
  </si>
  <si>
    <t xml:space="preserve">  Погашение бюджетами городских округов кредитов из других бюджетов бюджетной системы Российской Федерации в валюте Российской Федерации</t>
  </si>
  <si>
    <t>702 01 03 01 00 04 0000 810</t>
  </si>
  <si>
    <t>Ждимора Наталья Игоревна</t>
  </si>
  <si>
    <t>Совет народных депутатов ЗАТО г. Радужный Владимирской области</t>
  </si>
  <si>
    <t>Обеспечение деятельности председателя Совета народных депутатов ЗАТО г. Радужный Владимирской области</t>
  </si>
  <si>
    <t>Расходы на обеспечение функций органов местного самоуправления</t>
  </si>
  <si>
    <t>Обеспечение деятельности Совета народных депутатов ЗАТО г. Радужный Владимирской области</t>
  </si>
  <si>
    <t>Муниципальная программа "Информатизация на территории ЗАТО г. Радужный Владимирской области"</t>
  </si>
  <si>
    <t>Комплексы процессных мероприятий</t>
  </si>
  <si>
    <t>Комплекс процессных мероприятий "Информатизация"</t>
  </si>
  <si>
    <t>Развитие и техническая поддержка официального сайта муниципального образования ЗАТО г. Радужный Владимирской области</t>
  </si>
  <si>
    <t>Приобретение и сопровождение лицензионного общесистемного и прикладного программного обеспечения</t>
  </si>
  <si>
    <t>Приобретение, обновление и содержание средств вычислительной, периферийной техники и средств связи</t>
  </si>
  <si>
    <t>Обеспечение администрации и ее структурных подразделений средствами связи</t>
  </si>
  <si>
    <t>Обеспечение администрации и ее структурных подразделений доступом к сети Интернет</t>
  </si>
  <si>
    <t>Приобретение оборудования и программного обеспечения для обеспечения информационной безопасности, аттестации информационных систем и автоматизированных рабочих мест</t>
  </si>
  <si>
    <t>Глава города ЗАТО г. Радужный Владимирской области</t>
  </si>
  <si>
    <t>Обеспечение деятельности главы города ЗАТО г. Радужный Владимирской области</t>
  </si>
  <si>
    <t>Функционирование Правительства Российской Федерации, высших исполнительных органов субъектов Российской Федерации, местных администраций</t>
  </si>
  <si>
    <t>Реализация функций иных органов местного самоуправления</t>
  </si>
  <si>
    <t>Иные непрограммные мероприятия</t>
  </si>
  <si>
    <t>Муниципальная программа "Развитие муниципальной службы и органов управления на территории ЗАТО г. Радужный Владимирской области"</t>
  </si>
  <si>
    <t>Комплекс процессных мероприятий "Создание условий для развития муниципальной службы в муниципальном образовании ЗАТО г.Радужный Владимирской области"</t>
  </si>
  <si>
    <t>Расходы на обеспечение деятельности (оказание услуг) муниципальных учреждений</t>
  </si>
  <si>
    <t>Расходы на оплату взносов в ассоциации и участие в семинарах в рамках непрограммных расходов органов местного самоуправления</t>
  </si>
  <si>
    <t>Развитие и обеспечение функционирования муниципального сегмента СМЭВ</t>
  </si>
  <si>
    <t>Обеспечение администрации и ее структурных подразделений справочно-правовыми системами</t>
  </si>
  <si>
    <t>Муниципальная программа "Обеспечение доступным и комфортным жильем населения на территории ЗАТО г. Радужный Владимирской области"</t>
  </si>
  <si>
    <t>Мероприятия муниципальной программы, реализуемые в составе региональных и/или федеральных проектов</t>
  </si>
  <si>
    <t>Мероприятия, реализуемые в составе регионального проекта "Обеспечение поддержки многодетных семей", не входящего в состав федерального проекта</t>
  </si>
  <si>
    <t>Мероприятия, реализуемые в составе регионального проекта "Оказание мер социальной поддержки по улучшению жилищных условий молодых семей", не входящего в состав федерального проекта</t>
  </si>
  <si>
    <t>Оказание услуг по производству, выпуску и распространению периодического официального печатного издания администрации ЗАТО г.Радужный Владимирской области "Радуга-информ", размещение информационного материала в "АиФ" и "Владимирские ведомости"</t>
  </si>
  <si>
    <t>Муниципальная программа "Перспективное развитие и совершенствование гражданской обороны, защита населения и территории, обеспечение пожарной безопасности и безопасности людей на водных объектах ЗАТО г. Радужный Владимирской области"</t>
  </si>
  <si>
    <t>Комплекс процессных мероприятий "Совершенствование гражданской обороны, защиты населения и территории, обеспечение пожарной безопасности и безопасности людей на водных объектах"</t>
  </si>
  <si>
    <t>Создание и совершенствование пунктов управления города, объектов гражданской обороны (укрытий)</t>
  </si>
  <si>
    <t>Организация обучения руководящего состава, сил РСЧС и населения к действиям по сигналу ГО и в ЧС</t>
  </si>
  <si>
    <t>Подготовка (восстановление) инженерной, автомобильной и пожарной техники аварийно-спасательной команды повышенной готовности городского звена РС ЧС к реагированию на аварийные ситуации</t>
  </si>
  <si>
    <t>Комплекс процессных мероприятий "Безопасный город"</t>
  </si>
  <si>
    <t>Сбор, обработка и консолидация данных о текущей обстановке в ЗАТО г. Радужный, получаемых из различных источников информации (систем мониторинга и контроля, оконечных устройств, дежурно-диспетчерских служб и т.п.)</t>
  </si>
  <si>
    <t>Интеграция существующих и перспективных информационных систем, обеспечивающих безопасность жизнедеятельности населения на базе единой интеграционной платформы с возможностью подключения и управления широким спектром оконечных устройств и комплекса средств автоматизации регионального и муниципального уровней</t>
  </si>
  <si>
    <t>Поддержание в рабочем состоянии резервной электрической станции</t>
  </si>
  <si>
    <t>Муниципальная программа "Охрана окружающей среды на территории ЗАТО г. Радужный Владимирской области"</t>
  </si>
  <si>
    <t>Комплекс процессных мероприятий "Городские леса"</t>
  </si>
  <si>
    <t>Гигиеническая экспертиза воды из родников</t>
  </si>
  <si>
    <t>Муниципальная программа "Развитие пассажирских перевозок на территории ЗАТО г. Радужный Владимирской области"</t>
  </si>
  <si>
    <t>Комплекс процессных мероприятий "Развитие пассажирских перевозок"</t>
  </si>
  <si>
    <t>Перевозка пассажиров на городском автобусном маршруте общего пользования</t>
  </si>
  <si>
    <t>Мероприятия, реализуемые в составе регионального проекта "Улучшение жилищных условий граждан, признанных нуждающимися в жилых помещениях, предоставляемых по договорам социального найма, и работников бюджетной сферы с предоставлением служебных жилых помещений по договорам найма специализированного жилищного фонда", не входящего в состав федерального проекта</t>
  </si>
  <si>
    <t>Cтроительство социального жилья и приобретение жилых помещений для граждан, нуждающихся в улучшении жилищных условий</t>
  </si>
  <si>
    <t>Муниципальная программа "Энергосбережение и повышение надежности энергоснабжения в топливно-энергетическом комплексе на территории ЗАТО г. Радужный Владимирской области"</t>
  </si>
  <si>
    <t>Комплекс процессных мероприятий "Энергосбережение и повышение надежности энергоснабжения в топливно-энергетическом комплексе"</t>
  </si>
  <si>
    <t>Установка приборов учета холодной и горячей воды в муниципальных квартирах и в квартирах, собственниками которых являются малоимущие граждане, установка однофазных электросчетчиков в муниципальных квартирах</t>
  </si>
  <si>
    <t>Муниципальная программа "Жилищно-коммунальный комплекс на территории ЗАТО г. Радужный Владимирской области"</t>
  </si>
  <si>
    <t>Мероприятия, реализуемые в составе регионального проекта "Обеспечение безопасного проживания граждан в жилых помещениях маневренного фонда ", не входящего в состав федерального проекта</t>
  </si>
  <si>
    <t>Обеспечение безопасного проживания граждан в жилых помещениях маневренного фонда</t>
  </si>
  <si>
    <t>Комплекс процессных мероприятий "Развитие жилищно-коммунального комплекса"</t>
  </si>
  <si>
    <t>Техническое обслуживание, текущий ремонт, мониторинг систем пожарной сигнализации на объектах муниципальной собственности</t>
  </si>
  <si>
    <t>Содержание и ремонт незаселенных муниципальных помещений, средства на обеспечение незаселенных муниципальных помещений коммунальными услугами (теплоснабжение)</t>
  </si>
  <si>
    <t>Взносы на капитальный ремонт общего имущества многоквартирного дома</t>
  </si>
  <si>
    <t>Проведение ремонтных работ в муниципальных жилых помещениях по обращениям граждан</t>
  </si>
  <si>
    <t>Мероприятия по модернизации электрических сетей и их конструктивных элементов в целях повышения надежности электроснабжения территории города</t>
  </si>
  <si>
    <t>Актуализация Схемы теплоснабжения ЗАТО г. Радужный Владимирской области</t>
  </si>
  <si>
    <t>Актуализация Программы комплексного развития коммунальной инфраструктуры муниципального образования ЗАТО г. Радужный Владимирской области</t>
  </si>
  <si>
    <t>Субсидии, предоставляемые ЗАО "Радугаэнерго", на финансирование расходов на капитальный ремонт объектов, входящих в единую закрытую систему теплоснабжения по концессионному соглашению №2015-01-ТС от 17.09.2015</t>
  </si>
  <si>
    <t>Субсидии, предоставляемые ЗАО "Радугаэнерго", на финансирование расходов на капитальный ремонт объектов, входящих в централизованную систему водоснабжения по концессионному соглашению № 2015-02-ВС от 17.09.2015</t>
  </si>
  <si>
    <t>Обслуживание периодическая поверка и текущий ремонту узлов учета тепловой энергии и воды на вводе в город, диспетчеризация работы городской системы узлов учета тепловой энергии, холодной и горячей воды</t>
  </si>
  <si>
    <t>Субсидии, предоставляемые МУП "ЖКХ" ЗАТО г.Радужный Владимирской области на возмещение фактически понесенных затрат для обеспечения стабильного функционирования городских бань</t>
  </si>
  <si>
    <t>Муниципальная программа "Обеспечение населения на территории ЗАТО г. Радужный Владимирской области питьевой водой"</t>
  </si>
  <si>
    <t>Мероприятия, реализуемые в составе регионального проекта "Чистая вода", входящего в состав федерального проекта</t>
  </si>
  <si>
    <t>Строительство и реконструкция (модернизация) объектов питьевого водоснабжения (Строительство станции водоподготовки на территории УВС третьего подъема в ЗАТО г.Радужный Владимирской области (обезжелезивания))</t>
  </si>
  <si>
    <t>Комплекс процессных мероприятий "Обеспечение населения питьевой водой"</t>
  </si>
  <si>
    <t>Лабораторно-инструментальные исследования воды на микробиологические показатели из ЦТП-1 и ЦТП-3</t>
  </si>
  <si>
    <t>Содержание и обслуживание пунктов разбора воды, установленных в 1 и 3 кварталах</t>
  </si>
  <si>
    <t>Содержание и обслуживание станции подкачки холодной воды для жилых домов № 13,14,15 1 квартала</t>
  </si>
  <si>
    <t>Расходы на холодную воду в пунктах разбора воды, установленных в 1 и 3 кварталах</t>
  </si>
  <si>
    <t>Расходы на электроэнергию в пунктах разбора воды, станции подкачки холодной воды для жилых домов № 13,14,15 1 квартала</t>
  </si>
  <si>
    <t>Содержание и облуживание городского кладбища традиционного захоронения</t>
  </si>
  <si>
    <t>Проведение ремонтных работ в административных зданиях, относящихся к муниципальной собственности</t>
  </si>
  <si>
    <t>Муниципальная программа "Благоустройство территории ЗАТО г. Радужный Владимирской области"</t>
  </si>
  <si>
    <t>Мероприятия, реализуемые в составе регионального проекта "Благоустройство дворовых и прилегающих территорий", не входящего в состав федерального проекта</t>
  </si>
  <si>
    <t>Выполнение мероприятий по благоустройству дворовых и прилегающих территорий</t>
  </si>
  <si>
    <t>Мероприятия, реализуемые в составе регионального проекта "Формирование комфортной городской среды", входящего в состав федерального проекта</t>
  </si>
  <si>
    <t>Реализация программ формирования современной городской среды (благоустройство дворовых территорий (в границах земельного участка придомовой территории))</t>
  </si>
  <si>
    <t>Реализация программ формирования современной городской среды</t>
  </si>
  <si>
    <t>Мероприятия муниципальной программы, реализуемые в составе муниципальных проектов, не входящих в состав региональных и/или федеральных проектов</t>
  </si>
  <si>
    <t>Мероприятия, реализуемые в составе муниципального проекта "Формирование комфортной городской среды"</t>
  </si>
  <si>
    <t>Благоустройство дворовых территорий (вне границ земельного участка придомовой территории)</t>
  </si>
  <si>
    <t>Комплекс процессных мероприятий "Комфортная городская среда"</t>
  </si>
  <si>
    <t>Обслуживание ливневой канализации</t>
  </si>
  <si>
    <t>Проведение ремонтов асфальтированных площадок на территории города</t>
  </si>
  <si>
    <t>Ремонт объектов ливневого хозяйства ЗАТО г. Радужный Владимирской области</t>
  </si>
  <si>
    <t>Комплекс процессных мероприятий "Техническое обслуживание, ремонт и модернизация уличного освещения"</t>
  </si>
  <si>
    <t>Обслуживание наружного освещения, в том числе предоставление сведений о расходе электрической энергии светильниками наружного освещения</t>
  </si>
  <si>
    <t>Поставка электроэнергии на уличное освещение на территории ЗАТО г.Радужный Владимирской области</t>
  </si>
  <si>
    <t>Модернизация сетей наружного освещения на территории города</t>
  </si>
  <si>
    <t>Муниципальная программа "Развитие образования на территории ЗАТО г. Радужный Владимирской области"</t>
  </si>
  <si>
    <t>Мероприятия, реализуемые в составе регионального проекта "Содействие развитию системы дошкольного, общего и дополнительного образования", не входящего в состав федерального проекта, в части подготовки муниципальных образовательных организаций к началу учебного года и оздоровительных лагерей к летнему периоду</t>
  </si>
  <si>
    <t>Поддержка приоритетных направлений развития отрасли образования (МБДОУ ЦРР Д/с №5)</t>
  </si>
  <si>
    <t>Комплекс процессных мероприятий "Развитие дошкольного, общего и дополнительного образования"</t>
  </si>
  <si>
    <t>Обеспечение лицензионных требований к деятельности образовательных учреждений в части проведения ремонтных работ (МБДОУ ЦРР Д/с №3)</t>
  </si>
  <si>
    <t>Обеспечение лицензионных требований к деятельности образовательных учреждений в части проведения ремонтных работ (МБДОУ ЦРР Д/с №5)</t>
  </si>
  <si>
    <t>Обеспечение лицензионных требований к деятельности образовательных учреждений в части проведения ремонтных работ (МБДОУ ЦРР Д/с №6)</t>
  </si>
  <si>
    <t>Обеспечение лицензионных требований к деятельности образовательных учреждений в части проведения ремонтных работ (МБОУ СОШ №1)</t>
  </si>
  <si>
    <t>Обеспечение лицензионных требований к деятельности образовательных учреждений в части проведения ремонтных работ (МБОУ СОШ №2)</t>
  </si>
  <si>
    <t>Обеспечение лицензионных требований к деятельности образовательных учреждений в части проведения ремонтных работ (МБОУ ДОД ЦВР "Лад")</t>
  </si>
  <si>
    <t>Муниципальная программа "Культура, спорт и национальная политика на территории ЗАТО г. Радужный Владимирской области"</t>
  </si>
  <si>
    <t>Мероприятия, реализуемые в составе муниципального проекта "Капитальный ремонт кровли бассейна МБОУДО ДЮСШ"</t>
  </si>
  <si>
    <t>Капитальный ремонт кровли бассейна МБОУ ДО ДЮСШ</t>
  </si>
  <si>
    <t>Поддержка приоритетных направлений развития отрасли образования (МБОУ ДО ЦВР "Лад")</t>
  </si>
  <si>
    <t>Комплекс процессных мероприятий "Совершенствование организации отдыха и оздоровления детей и подростков"</t>
  </si>
  <si>
    <t>Компенсация выпадающих доходов, связанных с предоставлением мер социальной поддержки при перевозки отдельных категорий граждан на пригородном маршруте № 115 "г.Радужный - г.Владимир"</t>
  </si>
  <si>
    <t>Муниципальная программа "Доступная среда для людей с ограниченными возможностями на территории ЗАТО г. Радужный Владимирской области"</t>
  </si>
  <si>
    <t>Комплекс процессных мероприятий "Доступная среда для людей с ограниченными возможностями"</t>
  </si>
  <si>
    <t>Устройство пандусов и оборудование поручнями многоквартирных домов, а также зданий и сооружений, относящихся к объектам социальной сферы</t>
  </si>
  <si>
    <t>Мероприятия, реализуемые в составе муниципального проекта "Ремонты спортивных площадок на территории города"</t>
  </si>
  <si>
    <t>Ремонт спортивных площадок на территории города, в том числе в рамках инициативных проектов</t>
  </si>
  <si>
    <t>Комплекс процессных мероприятий "Создание условий для оказания государственных и муниципальных услуг"</t>
  </si>
  <si>
    <t>Расходы на обеспечение деятельности (оказание услуг) муниципальных учреждений в части приобретения горюче-смазочных материалов</t>
  </si>
  <si>
    <t>Муниципальная программа "Создание благоприятных условий для развития молодого поколения на территории ЗАТО г. Радужный Владимирской области"</t>
  </si>
  <si>
    <t>Комплекс процессных мероприятий "Временная занятость детей и молодёжи"</t>
  </si>
  <si>
    <t>Организация временного трудоустройства несовершеннолетних граждан в возрасте от 14 до 18 лет в свободное от учебы время в муниципальных организациях</t>
  </si>
  <si>
    <t>Муниципальная программа "Обеспечение общественного порядка и профилактики правонарушений на территории ЗАТО г. Радужный Владимирской области"</t>
  </si>
  <si>
    <t>Комплекс процессных мероприятий "Профилактика дорожно-транспортного травматизма"</t>
  </si>
  <si>
    <t>Нанесение дорожной разметки для организации дорожного движения на территории города</t>
  </si>
  <si>
    <t>Замена и установка дорожных знаков для организации дорожного движения на территории города</t>
  </si>
  <si>
    <t>Установка искусственных неровностей для организации дорожного движения на территории города</t>
  </si>
  <si>
    <t>Муниципальная программа "Дорожное хозяйство на территории ЗАТО г. Радужный Владимирской области"</t>
  </si>
  <si>
    <t>Мероприятия, реализуемые в составе регионального проекта "Содействие развитию автомобильных дорог общего пользования местного значения", не входящего в состав федерального проекта</t>
  </si>
  <si>
    <t>Осуществление дорожной деятельности в отношении автомобильных дорог общего пользования местного значения (ремонт автомобильных дорог общего пользования местного значения на территории ЗАТО г. Радужный Владимирской области</t>
  </si>
  <si>
    <t>Мероприятия, реализуемые в составе регионального проекта "Региональная и местная дорожная сеть", входящего в состав федерального проекта</t>
  </si>
  <si>
    <t>Финансовое обеспечение дорожной деятельности в рамках реализации национального проекта "Безопасные и качественные автомобильные дороги"</t>
  </si>
  <si>
    <t>Комплекс процессных мероприятий "Ремонт автомобильных дорог общего пользования местного значения"</t>
  </si>
  <si>
    <t>Разработка проекта организации дорожного движения для автомобильных дорог на территории ЗАТО г. Радужный Владимирской области</t>
  </si>
  <si>
    <t>Ремонт автомобильных дорог общего пользования местного значения на территории ЗАТО г. Радужный Владимирской области</t>
  </si>
  <si>
    <t>Комплекс процессных мероприятий "Содержание дорог и объектов благоустройства"</t>
  </si>
  <si>
    <t>Обновление материально-технической базы для обслуживания улично-дорожной сети</t>
  </si>
  <si>
    <t>Обеспечение зимнего содержания дорог общего пользования местного значения и подъездных дорог на территории города (Обеспечение зимнего содержания подъездных дорог на территории ГСК)</t>
  </si>
  <si>
    <t>Обеспечение зимнего содержания дорог общего пользования местного значения и подъездных дорог на территории города (Обеспечение зимнего содержания дорог общего пользования местного значения)</t>
  </si>
  <si>
    <t>Ремонт автомобильных дорог и проездов к дворовым территориям многоквартирных домов (ямочный ремонт)</t>
  </si>
  <si>
    <t>Комплекс процессных мероприятий "Отходы"</t>
  </si>
  <si>
    <t>Покос травы в 1 и 3 квартале на территории ЗАТО г.Радужный Владимирской области</t>
  </si>
  <si>
    <t>Сезонные работы по содержанию улично-дорожной сети и общественных территорий города</t>
  </si>
  <si>
    <t>Поставка грунта плодородного для рассады цветочных культур</t>
  </si>
  <si>
    <t>Ремонт тротуаров и пешеходных дорожек на территории города</t>
  </si>
  <si>
    <t>Организация временного трудоустройства несовершеннолетних граждан в возрасте от 14 до 18 лет в свободное от учебы время в муниципальных организациях (МБОУ ДО ДШИ)</t>
  </si>
  <si>
    <t>Расходы на обеспечение деятельности (оказание услуг) муниципальных учреждений в социальной сфере в соответствии с социальным сертификатом на получение муниципальной услуги в социальной сфере (МБОУ ДО ДЮСШ)</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</si>
  <si>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</si>
  <si>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Расходы на обеспечение деятельности (оказание услуг)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работников культуры, педагогических работников в соответствии с Указами Президента РФ (МБОУ ДО ДЮСШ)</t>
  </si>
  <si>
    <t>Расходы на обеспечение деятельности (оказание услуг)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прочих работников (МБОУ ДО ДЮСШ)</t>
  </si>
  <si>
    <t>Мероприятия, реализуемые в составе регионального проекта "Обеспечение условий реализации Программы", не входящего в состав федерального проекта</t>
  </si>
  <si>
    <t>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 597, от 1 июня 2012 года № 761 (МБОУ ДО ДШИ)</t>
  </si>
  <si>
    <t>Мероприятия, реализуемые в составе регионального проекта "Содействие развитию системы дошкольного, общего и дополнительного образования", не входящего в состав федерального проекта</t>
  </si>
  <si>
    <t>Поддержка приоритетных направлений развития отрасли образования (МБОУ ДО ДЮСШ)</t>
  </si>
  <si>
    <t>Комплекс процессных мероприятий "Культура"</t>
  </si>
  <si>
    <t>Расходы на обеспечение деятельности (оказание услуг) муниципальных учреждений (МБОУ ДО ДШИ)</t>
  </si>
  <si>
    <t>Расходы на обеспечение деятельности (оказание услуг) муниципальных бюджетных учреждений в части оплаты труда работников культуры, педагогических работников в соответствии с Указами Президента РФ (МБОУ ДО ДШИ)</t>
  </si>
  <si>
    <t>Расходы на обеспечение деятельности (оказание услуг) муниципальных бюджетных учреждений в части оплаты труда прочих работников (МБОУ ДО ДШИ)</t>
  </si>
  <si>
    <t>Комплекс процессных мероприятий "Физическая культура и спорт"</t>
  </si>
  <si>
    <t>Расходы на обеспечение деятельности (оказание услуг) муниципальных учреждений (МБОУ ДО ДЮСШ)</t>
  </si>
  <si>
    <t>Расходы на обеспечение деятельности (оказание услуг) муниципальных бюджетных учреждений в части оплаты труда работников культуры, педагогических работников в соответствии с Указами Президента РФ (МБОУ ДО ДЮСШ)</t>
  </si>
  <si>
    <t>Расходы на обеспечение деятельности (оказание услуг) муниципальных бюджетных учреждений в части оплаты труда прочих работников (МБОУ ДО ДЮСШ)</t>
  </si>
  <si>
    <t>Мероприятия, реализуемые в составе регионального проекта "Развитие муниципальных общедоступных библиотек области", не входящего в состав федерального проекта</t>
  </si>
  <si>
    <t>Государственная поддержка отрасли культуры на реализацию мероприятий по модернизации библиотек в части комплектования книжных фондов библиотек муниципальных образований и государственных общедоступных библиотек</t>
  </si>
  <si>
    <t>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 597, от 1 июня 2012 года № 761 (МБУК КЦ "Досуг")</t>
  </si>
  <si>
    <t>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 597, от 1 июня 2012 года № 761 (МБУК ЦДМ)</t>
  </si>
  <si>
    <t>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 597, от 1 июня 2012 года № 761 (МБУК "Общедоступная библиотека")</t>
  </si>
  <si>
    <t>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 597, от 1 июня 2012 года № 761 (МБУК МСДЦ)</t>
  </si>
  <si>
    <t>Расходы на обеспечение деятельности (оказание услуг) муниципальных учреждений (МБУК КЦ "Досуг")</t>
  </si>
  <si>
    <t>Расходы на обеспечение деятельности (оказание услуг) муниципальных учреждений (МБУК ЦДМ)</t>
  </si>
  <si>
    <t>Расходы на обеспечение деятельности (оказание услуг) муниципальных учреждений (МБУК ПКиО)</t>
  </si>
  <si>
    <t>Расходы на обеспечение деятельности (оказание услуг) муниципальных учреждений (МБУК "Общедоступная библиотека")</t>
  </si>
  <si>
    <t>Расходы на обеспечение деятельности (оказание услуг) муниципальных учреждений (МБУК МСДЦ)</t>
  </si>
  <si>
    <t>Расходы на обеспечение деятельности (оказание услуг) муниципальных бюджетных учреждений в части оплаты труда работников культуры, педагогических работников в соответствии с Указами Президента РФ (МБУК КЦ "Досуг")</t>
  </si>
  <si>
    <t>Расходы на обеспечение деятельности (оказание услуг) муниципальных бюджетных учреждений в части оплаты труда работников культуры, педагогических работников в соответствии с Указами Президента РФ (МБУК ЦДМ)</t>
  </si>
  <si>
    <t>Расходы на обеспечение деятельности (оказание услуг) муниципальных бюджетных учреждений в части оплаты труда работников культуры, педагогических работников в соответствии с Указами Президента РФ (МБУК "Общедоступная библиотека")</t>
  </si>
  <si>
    <t>Расходы на обеспечение деятельности (оказание услуг) муниципальных бюджетных учреждений в части оплаты труда работников культуры, педагогических работников в соответствии с Указами Президента РФ (МБУК МСДЦ)</t>
  </si>
  <si>
    <t>Расходы на обеспечение деятельности (оказание услуг) муниципальных бюджетных учреждений в части оплаты труда прочих работников (МБУК КЦ "Досуг")</t>
  </si>
  <si>
    <t>Расходы на обеспечение деятельности (оказание услуг) муниципальных бюджетных учреждений в части оплаты труда прочих работников (МБУК ЦДМ)</t>
  </si>
  <si>
    <t>Расходы на обеспечение деятельности (оказание услуг) муниципальных бюджетных учреждений в части оплаты труда прочих работников (МБУК ПКиО)</t>
  </si>
  <si>
    <t>Расходы на обеспечение деятельности (оказание услуг) муниципальных бюджетных учреждений в части оплаты труда прочих работников (МБУК "Общедоступная библиотека")</t>
  </si>
  <si>
    <t>Расходы на обеспечение деятельности (оказание услуг) муниципальных бюджетных учреждений в части оплаты труда прочих работников (МБУК МСДЦ)</t>
  </si>
  <si>
    <t>Организация и проведение городских мероприятий в целях организации досуга населения</t>
  </si>
  <si>
    <t>Укрепление материально-технической базы муниципальных организаций культуры и дополнительного образования в сфере культуры (МБУК ПКиО)</t>
  </si>
  <si>
    <t>Укрепление материально-технической базы муниципальных организаций культуры и дополнительного образования в сфере культуры (МБУК МСДЦ)</t>
  </si>
  <si>
    <t>Проведение ремонтных работ в муниципальных организациях культуры и дополнительного образования в сфере культуры (МБУК КЦ "Досуг")</t>
  </si>
  <si>
    <t>Проведение ремонтных работ в муниципальных организациях культуры и дополнительного образования в сфере культуры (МБУК ПКиО)</t>
  </si>
  <si>
    <t>Комплекс процессных мероприятий "Реализация государственной национальной политики"</t>
  </si>
  <si>
    <t>Мероприятия по укреплению духовной общности народов России и сохранению культурных традиций</t>
  </si>
  <si>
    <t>Расходы на обеспечение деятельности (оказание услуг) муниципальных учреждений - централизованных бухгалтерий</t>
  </si>
  <si>
    <t>Предоставление компенсации по оплате за содержание и ремонт жилья, услуг теплоснабжения (отопления) и электроснабжения работникам культуры муниципальных учреждений, а также компенсации расходов на оплату жилых помещений, отопления и освещения педагогическим работникам муниципальных образовательных организаций дополнительного образования детей в сфере культуры</t>
  </si>
  <si>
    <t>Организация и проведение городских спортивных и физкультурно-оздоровительных мероприятий</t>
  </si>
  <si>
    <t>Организация участия сборных команд города в спортивных мероприятиях областного и общероссийского уровней</t>
  </si>
  <si>
    <t>Мероприятия, реализуемые в составе регионального проекта "Развитие физкультурно-спортивных организаций на территории Владимирской области", не входящего в состав федерального проекта</t>
  </si>
  <si>
    <t>Приобретение спортивного оборудования и инвентаря для приведения муниципальных учреждений спортивной подготовки в нормативное состояние МБОУ ДО ДЮСШ</t>
  </si>
  <si>
    <t>Муниципальная программа "Землеустройство, использование и охрана земель, оценка недвижимости, признание прав и регулирование отношений по муниципальной собственности на территории ЗАТО г. Радужный Владимирской области"</t>
  </si>
  <si>
    <t>Комплекс процессных мероприятий "Оценка недвижимости, признание прав и регулирование отношений по муниципальной собственности"</t>
  </si>
  <si>
    <t>Техническая инвентаризация и паспортизация объектов муниципальной собственности</t>
  </si>
  <si>
    <t>Рыночная оценка имущества</t>
  </si>
  <si>
    <t>Комплекс процессных мероприятий "Землеустройство, использование и охрана земель"</t>
  </si>
  <si>
    <t>Прочие работы (предоставление сведений, внесенных в государственный кадастр недвижимости, участие в семинарах, изготовление межевых знаков, услуги нотариуса, консультационные услуги, услуги поверки (калибровки) средств измерения)</t>
  </si>
  <si>
    <t>Приобретение оборудования, технических средств, комплектующих к компьютерной и оргтехнике, расходных материалов, периферийного и компьютерного оборудования, программного обеспечения, ремонт компьютерной техники, услуги по сопровождению ПО</t>
  </si>
  <si>
    <t>Оценка рыночной стоимости права пользования земельными участками</t>
  </si>
  <si>
    <t>Межевание земель с целью образования новых и упорядочения существующих объектов землеустройства для индивидуального жилищного строительства</t>
  </si>
  <si>
    <t>Другие вопросы в области национальной безопасности и правоохранительной деятельности</t>
  </si>
  <si>
    <t>Участие в ежегодном муниципальном этапе областного конкурса "Безопасное колесо"</t>
  </si>
  <si>
    <t>Приобретение световозвращающих элементов для учащихся начальных классов общеобразовательных школ</t>
  </si>
  <si>
    <t>Организация временного трудоустройства несовершеннолетних граждан в возрасте от 14 до 18 лет в свободное от учебы время в муниципальных организациях (МБОУ СОШ №1)</t>
  </si>
  <si>
    <t>Организация временного трудоустройства несовершеннолетних граждан в возрасте от 14 до 18 лет в свободное от учебы время в муниципальных организациях (МБОУ СОШ №2)</t>
  </si>
  <si>
    <t>Организация временного трудоустройства несовершеннолетних граждан в возрасте от 14 до 18 лет в свободное от учебы время в муниципальных организациях (МБОУ ДО ЦВР "Лад")</t>
  </si>
  <si>
    <t>Предоставление субсидии из бюджета ЗАТО г. 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t>
  </si>
  <si>
    <t>Расходы на обеспечение деятельности (оказание услуг) муниципальных учреждений (МБДОУ ЦРР Д/с №3)</t>
  </si>
  <si>
    <t>Расходы на обеспечение деятельности (оказание услуг) муниципальных учреждений (МБДОУ ЦРР Д/с №5)</t>
  </si>
  <si>
    <t>Расходы на обеспечение деятельности (оказание услуг) муниципальных учреждений (МБДОУ ЦРР Д/с №6)</t>
  </si>
  <si>
    <t>Расходы на обеспечение деятельности (оказание услуг) муниципальных бюджетных учреждений в части оплаты труда прочих работников (МБДОУ ЦРР Д/с №3)</t>
  </si>
  <si>
    <t>Расходы на обеспечение деятельности (оказание услуг) муниципальных бюджетных учреждений в части оплаты труда прочих работников (МБДОУ ЦРР Д/с №5)</t>
  </si>
  <si>
    <t>Расходы на обеспечение деятельности (оказание услуг) муниципальных бюджетных учреждений в части оплаты труда прочих работников (МБДОУ ЦРР Д/с №6)</t>
  </si>
  <si>
    <t>Обеспечение функционирования программных комплексов, используемых в образовательном процессе, обеспечение муниципальных услуг в электронном виде (МБДОУ ЦРР Д/с №3)</t>
  </si>
  <si>
    <t>Обеспечение функционирования программных комплексов, используемых в образовательном процессе, обеспечение муниципальных услуг в электронном виде (МБДОУ ЦРР Д/с №5)</t>
  </si>
  <si>
    <t>Обеспечение функционирования программных комплексов, используемых в образовательном процессе, обеспечение муниципальных услуг в электронном виде (МБДОУ ЦРР Д/с №6)</t>
  </si>
  <si>
    <t>Обеспечение лицензионных требований к деятельности образовательных учреждений в части обеспечения охраны (МБДОУ ЦРР Д/с №5)</t>
  </si>
  <si>
    <t>Обеспечение предоставления качественного питания обучающихся (воспитанников) муниципальных образовательных организаций (МБДОУ ЦРР Д/с №3)</t>
  </si>
  <si>
    <t>Обеспечение предоставления качественного питания обучающихся (воспитанников) муниципальных образовательных организаций (МБДОУ ЦРР Д/с №5)</t>
  </si>
  <si>
    <t>Обеспечение предоставления качественного питания обучающихся (воспитанников) муниципальных образовательных организаций (МБДОУ ЦРР Д/с №6)</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</si>
  <si>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образовательных организациях, обеспечение дополнительного образования детей в муниципальных общеобразовательных организациях (МБДОУ ЦРР Д/с №3 (заработная плата "указников"))</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</si>
  <si>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образовательных организациях, обеспечение дополнительного образования детей в муниципальных общеобразовательных организациях (МБДОУ ЦРР Д/с №3 (заработная плата прочих работников))</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</si>
  <si>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образовательных организациях, обеспечение дополнительного образования детей в муниципальных общеобразовательных организациях (МБДОУ ЦРР Д/с №5 (заработная плата "указников"))</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</si>
  <si>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образовательных организациях, обеспечение дополнительного образования детей в муниципальных общеобразовательных организациях (МБДОУ ЦРР Д/с №5 (заработная плата прочих работников))</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</si>
  <si>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образовательных организациях, обеспечение дополнительного образования детей в муниципальных общеобразовательных организациях (МБДОУ ЦРР Д/с №6 (заработная плата "указников"))</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</si>
  <si>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образовательных организациях, обеспечение дополнительного образования детей в муниципальных общеобразовательных организациях (МБДОУ ЦРР Д/с №6 (заработная плата прочих работников))</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</si>
  <si>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образовательных организациях, обеспечение дополнительного образования детей в муниципальных общеобразовательных организациях (МБДОУ ЦРР Д/с №3)</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</si>
  <si>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образовательных организациях, обеспечение дополнительного образования детей в муниципальных общеобразовательных организациях (МБДОУ ЦРР Д/с №5)</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</si>
  <si>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образовательных организациях, обеспечение дополнительного образования детей в муниципальных общеобразовательных организациях (МБДОУ ЦРР Д/с №6)</t>
  </si>
  <si>
    <t>Мероприятия, реализуемые в составе регионального проекта "Содействие развитию системы дошкольного, общего и дополнительного образования", не входящего в состав федерального проекта, в части обеспечения деятельности групп продленного дня в муниципальных общеобразовательных организациях для обучающихся 1 классов</t>
  </si>
  <si>
    <t>Поддержка приоритетных направлений развития отрасли образования (МБОУ СОШ №1)</t>
  </si>
  <si>
    <t>Поддержка приоритетных направлений развития отрасли образования (МБОУ СОШ №2)</t>
  </si>
  <si>
    <t>Мероприятия, реализуемые в составе регионального проекта "Патриотическое воспитание граждан Российской Федерации (Владимирская область)", входящего в состав федерального проекта</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</si>
  <si>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МБОУ СОШ №1</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</si>
  <si>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МБОУ СОШ №2</t>
  </si>
  <si>
    <t>Мероприятия, реализуемые в составе регионального проекта "Содействие развитию системы дошкольного, общего и дополнительного образования", не входящего в состав федерального проекта, в МБОУ СОШ №1</t>
  </si>
  <si>
    <t>Ежемесячное денежное вознаграждение за классное руководство педагогическим работникам муниципальных общеобразовательных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</si>
  <si>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Организация бесплатного горячего питания обучающихся, получающих начальное общее образование в муниципальных образовательных организациях</t>
  </si>
  <si>
    <t>Мероприятия, реализуемые в составе регионального проекта "Содействие развитию системы дошкольного, общего и дополнительного образования", не входящего в состав федерального проекта, в МБОУ СОШ №2</t>
  </si>
  <si>
    <t>Возмещение расходов, связанных с командированием работников муниципальных образовательных организаций на территорию г. Докучаевска (ДНР)</t>
  </si>
  <si>
    <t>Расходы на обеспечение деятельности (оказание услуг) муниципальных учреждений (МБОУ СОШ №1)</t>
  </si>
  <si>
    <t>Расходы на обеспечение деятельности (оказание услуг) муниципальных учреждений (МБОУ СОШ №2)</t>
  </si>
  <si>
    <t>Обеспечение функционирования программных комплексов, используемых в образовательном процессе, обеспечение муниципальных услуг в электронном виде (МБОУ СОШ №1)</t>
  </si>
  <si>
    <t>Обеспечение функционирования программных комплексов, используемых в образовательном процессе, обеспечение муниципальных услуг в электронном виде (МБОУ СОШ №2)</t>
  </si>
  <si>
    <t>Обеспечение лицензионных требований к деятельности образовательных учреждений в части укрепления материально-технической базы (МБОУ СОШ №2)</t>
  </si>
  <si>
    <t>Обеспечение лицензионных требований к деятельности образовательных учреждений в части обеспечения охраны (МБОУ СОШ №1)</t>
  </si>
  <si>
    <t>Обеспечение лицензионных требований к деятельности образовательных учреждений в части обеспечения охраны (МБОУ СОШ №2)</t>
  </si>
  <si>
    <t>Обеспечение предоставления качественного питания обучающихся (воспитанников) муниципальных образовательных организаций (МБОУ СОШ №1)</t>
  </si>
  <si>
    <t>Обеспечение предоставления качественного питания обучающихся (воспитанников) муниципальных образовательных организаций (МБОУ СОШ №2)</t>
  </si>
  <si>
    <t>Предоставление мер социальной поддержки педагогическим работникам и иным категориям граждан, работающим в муниципальных образовательных организациях, расположенных в сельских населенных пунктах, рабочих поселках, поселках городского типа (поселках, относящихся к городским населенным пунктам)</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</si>
  <si>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образовательных организациях, обеспечение дополнительного образования детей в муниципальных общеобразовательных организациях (МБОУ СОШ №1 (заработная плата "указников"))</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</si>
  <si>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образовательных организациях, обеспечение дополнительного образования детей в муниципальных общеобразовательных организациях (МБОУ СОШ №1 (заработная плата прочих работников))</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</si>
  <si>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образовательных организациях, обеспечение дополнительного образования детей в муниципальных общеобразовательных организациях (МБОУ СОШ №2 (заработная плата "указников"))</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</si>
  <si>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образовательных организациях, обеспечение дополнительного образования детей в муниципальных общеобразовательных организациях (МБОУ СОШ №2 (заработная плата прочих работников))</t>
  </si>
  <si>
    <t>Мероприятия, реализуемые в составе регионального проекта "Содействие развитию системы дошкольного, общего и дополнительного образования", не входящего в состав федерального проекта, в части финансового обеспечения мероприятий, возникающих в связи с доведением оплаты труда педагогических работников муниципальных образовательных учреждений муниципального образования</t>
  </si>
  <si>
    <t>Расходы на обеспечение деятельности (оказание услуг) муниципальных учреждений (МБОУ ДО ЦВР "Лад")</t>
  </si>
  <si>
    <t>Расходы на обеспечение деятельности (оказание услуг) муниципальных учреждений в социальной сфере в соответствии с социальным сертификатом на получение муниципальной услуги в социальной сфере (МБОУ ДО ЦВР "Лад")</t>
  </si>
  <si>
    <t>Расходы на обеспечение деятельности (оказание услуг) муниципальных бюджетных учреждений в части оплаты труда работников культуры, педагогических работников в соответствии с Указами Президента РФ (МБОУ ДО ЦВР "Лад")</t>
  </si>
  <si>
    <t>Расходы на обеспечение деятельности (оказание услуг)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работников культуры, педагогических работников в соответствии с Указами Президента РФ (МБОУ ДО ЦВР "Лад")</t>
  </si>
  <si>
    <t>Расходы на обеспечение деятельности (оказание услуг) муниципальных бюджетных учреждений в части оплаты труда прочих работников (МБОУ ДО ЦВР "Лад")</t>
  </si>
  <si>
    <t>Расходы на обеспечение деятельности (оказание услуг)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прочих работников (МБОУ ДО ЦВР "Лад")</t>
  </si>
  <si>
    <t>Обеспечение функционирования программных комплексов, используемых в образовательном процессе, обеспечение муниципальных услуг в электронном виде (МБОУ ДО ЦВР "Лад")</t>
  </si>
  <si>
    <t>Комплекс процессных мероприятий "Организация досуга и воспитание детей и молодежи"</t>
  </si>
  <si>
    <t>Организация и проведение городских мероприятий в целях создания благоприятных условий для комплексного развития и жизнедеятельности детей и молодёжи</t>
  </si>
  <si>
    <t>Организация и проведение городских мероприятий патриотической направленности (МБОУ ДО ЦВР "Лад")</t>
  </si>
  <si>
    <t>Проведение муниципальных конкурсов (проект победителя городского конкурса "Идея проектов")</t>
  </si>
  <si>
    <t>Мероприятия, реализуемые в составе регионального проекта "Содействие развитию системы дошкольного, общего и дополнительного образования", не входящего в состав федерального проекта, в части организации отдыха детей в каникулярное время в лагерях, функционирующих на базе муниципальных образовательных учреждений</t>
  </si>
  <si>
    <t>Мероприятия, реализуемые в составе регионального проекта "Содействие развитию системы дошкольного, общего и дополнительного образования", не входящего в состав федерального проекта, в части организации отдыха детей в каникулярное время в загородном оздоровительном лагере</t>
  </si>
  <si>
    <t>Единовременные персональные стипендии отличникам учебы</t>
  </si>
  <si>
    <t>Комплекс процессных мероприятий "Выполнение управленческих функций, обеспечивающих стабильность работы подведомственных учреждений"</t>
  </si>
  <si>
    <t>Расходы на обеспечение деятельности (оказание услуг) муниципальных учреждений (МБОУ ДО ЦВР "Лад" (путевка))</t>
  </si>
  <si>
    <t>Расходы на обеспечение деятельности (оказание услуг) муниципальных бюджетных учреждений в части оплаты труда прочих работников (МБОУ ДО ЦВР "Лад" (путевка))</t>
  </si>
  <si>
    <t>Организация лагеря с дневным пребыванием на базе муниципальных образовательных учреждений (МБОУ СОШ №1)</t>
  </si>
  <si>
    <t>Организация лагеря с дневным пребыванием на базе муниципальных образовательных учреждений (МБОУ СОШ №2)</t>
  </si>
  <si>
    <t>Комплекс процессных мероприятий "Повышение правовой культуры населения"</t>
  </si>
  <si>
    <t>Организация и проведение городских мероприятий, направленных на повышение правовой культуры населения</t>
  </si>
  <si>
    <t>Комплекс процессных мероприятий "Обеспечение защиты прав и интересов детей-сирот и детей, оставшихся без попечения родителей"</t>
  </si>
  <si>
    <t>Резервный фонд администрации ЗАТО г. Радужный Владимирской области</t>
  </si>
  <si>
    <t>Резерв на выполнение условий софинансирования участия в федеральных, областных проектах и программах</t>
  </si>
  <si>
    <t>Расходы на обслуживание муниципального долга</t>
  </si>
  <si>
    <t>701 0103 95 1 00 00000 000</t>
  </si>
  <si>
    <t>701 0103 95 1 00 00190 000</t>
  </si>
  <si>
    <t>701 0103 95 1 00 00190 100</t>
  </si>
  <si>
    <t>701 0103 95 1 00 00190 121</t>
  </si>
  <si>
    <t>701 0103 95 1 00 00190 129</t>
  </si>
  <si>
    <t>701 0103 95 9 00 00000 000</t>
  </si>
  <si>
    <t>701 0103 95 9 00 00190 000</t>
  </si>
  <si>
    <t>701 0103 95 9 00 00190 100</t>
  </si>
  <si>
    <t>701 0103 95 9 00 00190 121</t>
  </si>
  <si>
    <t>701 0103 95 9 00 00190 129</t>
  </si>
  <si>
    <t>701 0103 95 9 00 00190 200</t>
  </si>
  <si>
    <t>701 0103 95 9 00 00190 244</t>
  </si>
  <si>
    <t>701 0410 05 4 00 00000 000</t>
  </si>
  <si>
    <t>701 0410 05 4 01 00000 000</t>
  </si>
  <si>
    <t>701 0410 05 4 01 20250 000</t>
  </si>
  <si>
    <t>701 0410 05 4 01 20250 200</t>
  </si>
  <si>
    <t>701 0410 05 4 01 20250 244</t>
  </si>
  <si>
    <t>701 0410 05 4 01 20260 000</t>
  </si>
  <si>
    <t>701 0410 05 4 01 20260 200</t>
  </si>
  <si>
    <t>701 0410 05 4 01 20260 244</t>
  </si>
  <si>
    <t>701 0410 05 4 01 20270 000</t>
  </si>
  <si>
    <t>701 0410 05 4 01 20270 200</t>
  </si>
  <si>
    <t>701 0410 05 4 01 20270 244</t>
  </si>
  <si>
    <t>701 0410 05 4 01 20290 000</t>
  </si>
  <si>
    <t>701 0410 05 4 01 20290 200</t>
  </si>
  <si>
    <t>701 0410 05 4 01 20290 244</t>
  </si>
  <si>
    <t>701 0410 05 4 01 20300 000</t>
  </si>
  <si>
    <t>701 0410 05 4 01 20300 200</t>
  </si>
  <si>
    <t>701 0410 05 4 01 20300 244</t>
  </si>
  <si>
    <t>701 0410 05 4 01 20310 000</t>
  </si>
  <si>
    <t>701 0410 05 4 01 20310 200</t>
  </si>
  <si>
    <t>701 0410 05 4 01 20310 244</t>
  </si>
  <si>
    <t>702 0102 90 9 00 00190 000</t>
  </si>
  <si>
    <t>702 0102 90 9 00 00190 100</t>
  </si>
  <si>
    <t>702 0102 90 9 00 00190 121</t>
  </si>
  <si>
    <t>702 0102 90 9 00 00190 122</t>
  </si>
  <si>
    <t>702 0102 90 9 00 00190 129</t>
  </si>
  <si>
    <t>702 0104 99 9 00 00190 000</t>
  </si>
  <si>
    <t>702 0104 99 9 00 00190 100</t>
  </si>
  <si>
    <t>702 0104 99 9 00 00190 121</t>
  </si>
  <si>
    <t>702 0104 99 9 00 00190 122</t>
  </si>
  <si>
    <t>702 0104 99 9 00 00190 129</t>
  </si>
  <si>
    <t>702 0113 01 4 00 00000 000</t>
  </si>
  <si>
    <t>702 0113 01 4 01 00000 000</t>
  </si>
  <si>
    <t>702 0113 01 4 01 00590 000</t>
  </si>
  <si>
    <t>702 0113 01 4 01 00590 100</t>
  </si>
  <si>
    <t>702 0113 01 4 01 00590 111</t>
  </si>
  <si>
    <t>702 0113 01 4 01 00590 119</t>
  </si>
  <si>
    <t>702 0113 01 4 01 00590 200</t>
  </si>
  <si>
    <t>702 0113 01 4 01 00590 244</t>
  </si>
  <si>
    <t>702 0113 99 9 00 00220 000</t>
  </si>
  <si>
    <t>702 0113 99 9 00 00220 800</t>
  </si>
  <si>
    <t>702 0113 99 9 00 00220 853</t>
  </si>
  <si>
    <t>702 0410 05 4 00 00000 000</t>
  </si>
  <si>
    <t>702 0410 05 4 01 00000 000</t>
  </si>
  <si>
    <t>702 0410 05 4 01 20240 000</t>
  </si>
  <si>
    <t>702 0410 05 4 01 20240 200</t>
  </si>
  <si>
    <t>702 0410 05 4 01 20240 244</t>
  </si>
  <si>
    <t>702 0410 05 4 01 20260 000</t>
  </si>
  <si>
    <t>702 0410 05 4 01 20260 200</t>
  </si>
  <si>
    <t>702 0410 05 4 01 20260 244</t>
  </si>
  <si>
    <t>702 0410 05 4 01 20270 000</t>
  </si>
  <si>
    <t>702 0410 05 4 01 20270 200</t>
  </si>
  <si>
    <t>702 0410 05 4 01 20270 244</t>
  </si>
  <si>
    <t>702 0410 05 4 01 20280 000</t>
  </si>
  <si>
    <t>702 0410 05 4 01 20280 200</t>
  </si>
  <si>
    <t>702 0410 05 4 01 20280 244</t>
  </si>
  <si>
    <t>702 0410 05 4 01 20290 000</t>
  </si>
  <si>
    <t>702 0410 05 4 01 20290 200</t>
  </si>
  <si>
    <t>702 0410 05 4 01 20290 244</t>
  </si>
  <si>
    <t>702 0410 05 4 01 20300 000</t>
  </si>
  <si>
    <t>702 0410 05 4 01 20300 200</t>
  </si>
  <si>
    <t>702 0410 05 4 01 20300 244</t>
  </si>
  <si>
    <t>702 0410 05 4 01 20310 000</t>
  </si>
  <si>
    <t>702 0410 05 4 01 20310 200</t>
  </si>
  <si>
    <t>702 0410 05 4 01 20310 244</t>
  </si>
  <si>
    <t>702 1001 01 4 00 00000 000</t>
  </si>
  <si>
    <t>702 1001 01 4 01 00000 000</t>
  </si>
  <si>
    <t>702 1001 01 4 01 10500 000</t>
  </si>
  <si>
    <t>702 1001 01 4 01 10500 200</t>
  </si>
  <si>
    <t>702 1001 01 4 01 10500 244</t>
  </si>
  <si>
    <t>702 1001 01 4 01 10500 300</t>
  </si>
  <si>
    <t>702 1001 01 4 01 10500 312</t>
  </si>
  <si>
    <t>702 1003 07 1 00 00000 000</t>
  </si>
  <si>
    <t>702 1003 07 1 02 00000 000</t>
  </si>
  <si>
    <t>702 1003 07 1 02 70810 000</t>
  </si>
  <si>
    <t>702 1003 07 1 02 70810 300</t>
  </si>
  <si>
    <t>702 1003 07 1 02 70810 322</t>
  </si>
  <si>
    <t>702 1003 07 1 02 S0810 000</t>
  </si>
  <si>
    <t>702 1003 07 1 02 S0810 300</t>
  </si>
  <si>
    <t>702 1003 07 1 02 S0810 322</t>
  </si>
  <si>
    <t>702 1004 07 1 00 00000 000</t>
  </si>
  <si>
    <t>702 1004 07 1 06 00000 000</t>
  </si>
  <si>
    <t>702 1004 07 1 06 R4970 000</t>
  </si>
  <si>
    <t>702 1004 07 1 06 R4970 300</t>
  </si>
  <si>
    <t>702 1004 07 1 06 R4970 322</t>
  </si>
  <si>
    <t>702 1202 01 4 00 00000 000</t>
  </si>
  <si>
    <t>702 1202 01 4 01 00000 000</t>
  </si>
  <si>
    <t>702 1202 01 4 01 20020 000</t>
  </si>
  <si>
    <t>702 1202 01 4 01 20020 200</t>
  </si>
  <si>
    <t>702 1202 01 4 01 20020 244</t>
  </si>
  <si>
    <t>720 0309 06 4 00 00000 000</t>
  </si>
  <si>
    <t>720 0309 06 4 01 00000 000</t>
  </si>
  <si>
    <t>720 0309 06 4 01 00590 000</t>
  </si>
  <si>
    <t>720 0309 06 4 01 00590 100</t>
  </si>
  <si>
    <t>720 0309 06 4 01 00590 111</t>
  </si>
  <si>
    <t>720 0309 06 4 01 00590 119</t>
  </si>
  <si>
    <t>720 0309 06 4 01 00590 200</t>
  </si>
  <si>
    <t>720 0309 06 4 01 00590 244</t>
  </si>
  <si>
    <t>720 0309 06 4 01 20320 000</t>
  </si>
  <si>
    <t>720 0309 06 4 01 20320 200</t>
  </si>
  <si>
    <t>720 0309 06 4 01 20320 244</t>
  </si>
  <si>
    <t>720 0309 06 4 01 20340 000</t>
  </si>
  <si>
    <t>720 0309 06 4 01 20340 200</t>
  </si>
  <si>
    <t>720 0309 06 4 01 20340 244</t>
  </si>
  <si>
    <t>720 0310 06 4 00 00000 000</t>
  </si>
  <si>
    <t>720 0310 06 4 01 00000 000</t>
  </si>
  <si>
    <t>720 0310 06 4 01 00590 000</t>
  </si>
  <si>
    <t>720 0310 06 4 01 00590 100</t>
  </si>
  <si>
    <t>720 0310 06 4 01 00590 111</t>
  </si>
  <si>
    <t>720 0310 06 4 01 00590 119</t>
  </si>
  <si>
    <t>720 0310 06 4 01 00590 200</t>
  </si>
  <si>
    <t>720 0310 06 4 01 00590 244</t>
  </si>
  <si>
    <t>720 0310 06 4 01 20360 000</t>
  </si>
  <si>
    <t>720 0310 06 4 01 20360 200</t>
  </si>
  <si>
    <t>720 0310 06 4 01 20360 244</t>
  </si>
  <si>
    <t>720 0310 06 4 02 00000 000</t>
  </si>
  <si>
    <t>720 0310 06 4 02 20420 000</t>
  </si>
  <si>
    <t>720 0310 06 4 02 20420 200</t>
  </si>
  <si>
    <t>720 0310 06 4 02 20420 244</t>
  </si>
  <si>
    <t>720 0310 06 4 02 20430 000</t>
  </si>
  <si>
    <t>720 0310 06 4 02 20430 200</t>
  </si>
  <si>
    <t>720 0310 06 4 02 20430 244</t>
  </si>
  <si>
    <t>733 0310 06 4 00 00000 000</t>
  </si>
  <si>
    <t>733 0310 06 4 01 00000 000</t>
  </si>
  <si>
    <t>733 0310 06 4 01 20360 000</t>
  </si>
  <si>
    <t>733 0310 06 4 01 20360 800</t>
  </si>
  <si>
    <t>733 0310 06 4 01 20360 811</t>
  </si>
  <si>
    <t>733 0310 06 4 01 20370 000</t>
  </si>
  <si>
    <t>733 0310 06 4 01 20370 200</t>
  </si>
  <si>
    <t>733 0310 06 4 01 20370 244</t>
  </si>
  <si>
    <t>733 0310 06 4 02 00000 000</t>
  </si>
  <si>
    <t>733 0310 06 4 02 20430 000</t>
  </si>
  <si>
    <t>733 0310 06 4 02 20430 200</t>
  </si>
  <si>
    <t>733 0310 06 4 02 20430 244</t>
  </si>
  <si>
    <t>733 0406 10 4 00 00000 000</t>
  </si>
  <si>
    <t>733 0406 10 4 01 00000 000</t>
  </si>
  <si>
    <t>733 0406 10 4 01 20510 000</t>
  </si>
  <si>
    <t>733 0406 10 4 01 20510 200</t>
  </si>
  <si>
    <t>733 0406 10 4 01 20510 244</t>
  </si>
  <si>
    <t>733 0408 12 4 00 00000 000</t>
  </si>
  <si>
    <t>733 0408 12 4 01 00000 000</t>
  </si>
  <si>
    <t>733 0408 12 4 01 20580 000</t>
  </si>
  <si>
    <t>733 0408 12 4 01 20580 200</t>
  </si>
  <si>
    <t>733 0408 12 4 01 20580 244</t>
  </si>
  <si>
    <t>733 0501 07 1 00 00000 000</t>
  </si>
  <si>
    <t>733 0501 07 1 05 00000 000</t>
  </si>
  <si>
    <t>733 0501 07 1 05 70090 000</t>
  </si>
  <si>
    <t>733 0501 07 1 05 70090 400</t>
  </si>
  <si>
    <t>733 0501 07 1 05 70090 412</t>
  </si>
  <si>
    <t>733 0501 07 1 05 S0090 000</t>
  </si>
  <si>
    <t>733 0501 07 1 05 S0090 400</t>
  </si>
  <si>
    <t>733 0501 07 1 05 S0090 412</t>
  </si>
  <si>
    <t>733 0501 08 0 00 00000 000</t>
  </si>
  <si>
    <t>733 0501 08 4 00 00000 000</t>
  </si>
  <si>
    <t>733 0501 08 4 01 00000 000</t>
  </si>
  <si>
    <t>733 0501 08 4 01 20440 000</t>
  </si>
  <si>
    <t>733 0501 08 4 01 20440 200</t>
  </si>
  <si>
    <t>733 0501 08 4 01 20440 244</t>
  </si>
  <si>
    <t>733 0501 09 1 01 72420 000</t>
  </si>
  <si>
    <t>733 0501 09 1 01 72420 200</t>
  </si>
  <si>
    <t>733 0501 09 1 01 72420 244</t>
  </si>
  <si>
    <t>733 0501 09 1 01 S2420 000</t>
  </si>
  <si>
    <t>733 0501 09 1 01 S2420 200</t>
  </si>
  <si>
    <t>733 0501 09 1 01 S2420 244</t>
  </si>
  <si>
    <t>733 0501 09 4 00 00000 000</t>
  </si>
  <si>
    <t>733 0501 09 4 01 00000 000</t>
  </si>
  <si>
    <t>733 0501 09 4 01 20450 000</t>
  </si>
  <si>
    <t>733 0501 09 4 01 20450 200</t>
  </si>
  <si>
    <t>733 0501 09 4 01 20450 244</t>
  </si>
  <si>
    <t>733 0501 09 4 01 20460 000</t>
  </si>
  <si>
    <t>733 0501 09 4 01 20460 200</t>
  </si>
  <si>
    <t>733 0501 09 4 01 20460 244</t>
  </si>
  <si>
    <t>733 0501 09 4 01 20460 247</t>
  </si>
  <si>
    <t>733 0501 09 4 01 20470 000</t>
  </si>
  <si>
    <t>733 0501 09 4 01 20470 200</t>
  </si>
  <si>
    <t>733 0501 09 4 01 20470 244</t>
  </si>
  <si>
    <t>733 0501 09 4 01 91070 000</t>
  </si>
  <si>
    <t>733 0501 09 4 01 91070 200</t>
  </si>
  <si>
    <t>733 0501 09 4 01 91070 244</t>
  </si>
  <si>
    <t>733 0502 08 4 00 00000 000</t>
  </si>
  <si>
    <t>733 0502 08 4 01 00000 000</t>
  </si>
  <si>
    <t>733 0502 08 4 01 20710 000</t>
  </si>
  <si>
    <t>733 0502 08 4 01 20710 200</t>
  </si>
  <si>
    <t>733 0502 08 4 01 20710 244</t>
  </si>
  <si>
    <t>733 0502 08 4 01 21040 000</t>
  </si>
  <si>
    <t>733 0502 08 4 01 21040 200</t>
  </si>
  <si>
    <t>733 0502 08 4 01 21040 244</t>
  </si>
  <si>
    <t>733 0502 08 4 01 21050 000</t>
  </si>
  <si>
    <t>733 0502 08 4 01 21050 200</t>
  </si>
  <si>
    <t>733 0502 08 4 01 21050 244</t>
  </si>
  <si>
    <t>733 0502 08 4 01 60011 000</t>
  </si>
  <si>
    <t>733 0502 08 4 01 60011 800</t>
  </si>
  <si>
    <t>733 0502 08 4 01 60011 811</t>
  </si>
  <si>
    <t>733 0502 08 4 01 60012 000</t>
  </si>
  <si>
    <t>733 0502 08 4 01 60012 800</t>
  </si>
  <si>
    <t>733 0502 08 4 01 60012 811</t>
  </si>
  <si>
    <t>733 0502 09 4 00 00000 000</t>
  </si>
  <si>
    <t>733 0502 09 4 01 00000 000</t>
  </si>
  <si>
    <t>733 0502 09 4 01 20480 000</t>
  </si>
  <si>
    <t>733 0502 09 4 01 20480 200</t>
  </si>
  <si>
    <t>733 0502 09 4 01 20480 244</t>
  </si>
  <si>
    <t>733 0502 09 4 01 60020 000</t>
  </si>
  <si>
    <t>733 0502 09 4 01 60020 800</t>
  </si>
  <si>
    <t>733 0502 09 4 01 60020 811</t>
  </si>
  <si>
    <t>733 0502 11 1 00 00000 000</t>
  </si>
  <si>
    <t>733 0502 11 1 05 00000 000</t>
  </si>
  <si>
    <t>733 0502 11 1 05 Z2430 000</t>
  </si>
  <si>
    <t>733 0502 11 1 05 Z2430 400</t>
  </si>
  <si>
    <t>733 0502 11 1 05 Z2430 414</t>
  </si>
  <si>
    <t>733 0502 11 1 F5 00000 000</t>
  </si>
  <si>
    <t>733 0502 11 1 F5 52430 000</t>
  </si>
  <si>
    <t>733 0502 11 1 F5 52430 400</t>
  </si>
  <si>
    <t>733 0502 11 1 F5 52430 414</t>
  </si>
  <si>
    <t>733 0502 11 1 F5 А243D 000</t>
  </si>
  <si>
    <t>733 0502 11 1 F5 А243D 400</t>
  </si>
  <si>
    <t>733 0502 11 1 F5 А243D 414</t>
  </si>
  <si>
    <t>733 0502 11 4 00 00000 000</t>
  </si>
  <si>
    <t>733 0502 11 4 01 00000 000</t>
  </si>
  <si>
    <t>733 0502 11 4 01 20520 000</t>
  </si>
  <si>
    <t>733 0502 11 4 01 20520 200</t>
  </si>
  <si>
    <t>733 0502 11 4 01 20520 244</t>
  </si>
  <si>
    <t>733 0502 11 4 01 20530 000</t>
  </si>
  <si>
    <t>733 0502 11 4 01 20530 200</t>
  </si>
  <si>
    <t>733 0502 11 4 01 20530 244</t>
  </si>
  <si>
    <t>733 0502 11 4 01 20540 000</t>
  </si>
  <si>
    <t>733 0502 11 4 01 20540 200</t>
  </si>
  <si>
    <t>733 0502 11 4 01 20540 244</t>
  </si>
  <si>
    <t>733 0502 11 4 01 20550 000</t>
  </si>
  <si>
    <t>733 0502 11 4 01 20550 200</t>
  </si>
  <si>
    <t>733 0502 11 4 01 20550 244</t>
  </si>
  <si>
    <t>733 0502 11 4 01 20560 000</t>
  </si>
  <si>
    <t>733 0502 11 4 01 20560 200</t>
  </si>
  <si>
    <t>733 0502 11 4 01 20560 247</t>
  </si>
  <si>
    <t>733 0503 09 4 00 00000 000</t>
  </si>
  <si>
    <t>733 0503 09 4 01 00000 000</t>
  </si>
  <si>
    <t>733 0503 09 4 01 20500 000</t>
  </si>
  <si>
    <t>733 0503 09 4 01 20500 200</t>
  </si>
  <si>
    <t>733 0503 09 4 01 20500 244</t>
  </si>
  <si>
    <t>733 0503 09 4 01 91090 000</t>
  </si>
  <si>
    <t>733 0503 09 4 01 91090 200</t>
  </si>
  <si>
    <t>733 0503 09 4 01 91090 244</t>
  </si>
  <si>
    <t>733 0503 18 0 00 00000 000</t>
  </si>
  <si>
    <t>733 0503 18 1 00 00000 000</t>
  </si>
  <si>
    <t>733 0503 18 1 01 00000 000</t>
  </si>
  <si>
    <t>733 0503 18 1 01 72640 000</t>
  </si>
  <si>
    <t>733 0503 18 1 01 72640 200</t>
  </si>
  <si>
    <t>733 0503 18 1 01 72640 244</t>
  </si>
  <si>
    <t>733 0503 18 1 01 S2640 000</t>
  </si>
  <si>
    <t>733 0503 18 1 01 S2640 200</t>
  </si>
  <si>
    <t>733 0503 18 1 01 S2640 244</t>
  </si>
  <si>
    <t>733 0503 18 1 F2 00000 000</t>
  </si>
  <si>
    <t>733 0503 18 1 F2 55550 000</t>
  </si>
  <si>
    <t>733 0503 18 1 F2 55550 200</t>
  </si>
  <si>
    <t>733 0503 18 1 F2 55550 244</t>
  </si>
  <si>
    <t>733 0503 18 1 F2 А555D 000</t>
  </si>
  <si>
    <t>733 0503 18 1 F2 А555D 200</t>
  </si>
  <si>
    <t>733 0503 18 1 F2 А555D 244</t>
  </si>
  <si>
    <t>733 0503 18 2 00 00000 000</t>
  </si>
  <si>
    <t>733 0503 18 2 02 00000 000</t>
  </si>
  <si>
    <t>733 0503 18 2 02 20920 000</t>
  </si>
  <si>
    <t>733 0503 18 2 02 20920 200</t>
  </si>
  <si>
    <t>733 0503 18 2 02 20920 244</t>
  </si>
  <si>
    <t>733 0503 18 4 00 00000 000</t>
  </si>
  <si>
    <t>733 0503 18 4 01 00000 000</t>
  </si>
  <si>
    <t>733 0503 18 4 01 20930 000</t>
  </si>
  <si>
    <t>733 0503 18 4 01 20930 200</t>
  </si>
  <si>
    <t>733 0503 18 4 01 20930 244</t>
  </si>
  <si>
    <t>733 0503 18 4 01 91100 000</t>
  </si>
  <si>
    <t>733 0503 18 4 01 91100 200</t>
  </si>
  <si>
    <t>733 0503 18 4 01 91100 244</t>
  </si>
  <si>
    <t>733 0503 18 4 01 91110 000</t>
  </si>
  <si>
    <t>733 0503 18 4 01 91110 200</t>
  </si>
  <si>
    <t>733 0503 18 4 01 91110 244</t>
  </si>
  <si>
    <t>733 0503 18 4 02 00000 000</t>
  </si>
  <si>
    <t>733 0503 18 4 02 20980 000</t>
  </si>
  <si>
    <t>733 0503 18 4 02 20980 200</t>
  </si>
  <si>
    <t>733 0503 18 4 02 20980 244</t>
  </si>
  <si>
    <t>733 0503 18 4 02 20990 000</t>
  </si>
  <si>
    <t>733 0503 18 4 02 20990 200</t>
  </si>
  <si>
    <t>733 0503 18 4 02 20990 247</t>
  </si>
  <si>
    <t>733 0505 09 4 00 00000 000</t>
  </si>
  <si>
    <t>733 0505 09 4 01 00000 000</t>
  </si>
  <si>
    <t>733 0505 09 4 01 00590 000</t>
  </si>
  <si>
    <t>733 0505 09 4 01 00590 100</t>
  </si>
  <si>
    <t>733 0505 09 4 01 00590 111</t>
  </si>
  <si>
    <t>733 0505 09 4 01 00590 112</t>
  </si>
  <si>
    <t>733 0505 09 4 01 00590 119</t>
  </si>
  <si>
    <t>733 0505 09 4 01 00590 200</t>
  </si>
  <si>
    <t>733 0505 09 4 01 00590 244</t>
  </si>
  <si>
    <t>733 0505 09 4 01 00590 800</t>
  </si>
  <si>
    <t>733 0505 09 4 01 00590 851</t>
  </si>
  <si>
    <t>733 0505 09 4 01 00590 852</t>
  </si>
  <si>
    <t>733 0701 15 4 00 00000 000</t>
  </si>
  <si>
    <t>733 0701 15 4 01 00000 000</t>
  </si>
  <si>
    <t>733 0701 15 4 01 9103Б 000</t>
  </si>
  <si>
    <t>733 0701 15 4 01 9103Б 200</t>
  </si>
  <si>
    <t>733 0701 15 4 01 9103Б 244</t>
  </si>
  <si>
    <t>733 0701 15 4 01 9103Г 000</t>
  </si>
  <si>
    <t>733 0701 15 4 01 9103Г 200</t>
  </si>
  <si>
    <t>733 0701 15 4 01 9103Г 244</t>
  </si>
  <si>
    <t>733 0701 15 4 01 9103Д 000</t>
  </si>
  <si>
    <t>733 0701 15 4 01 9103Д 200</t>
  </si>
  <si>
    <t>733 0701 15 4 01 9103Д 244</t>
  </si>
  <si>
    <t>733 0702 15 4 00 00000 000</t>
  </si>
  <si>
    <t>733 0702 15 4 01 00000 000</t>
  </si>
  <si>
    <t>733 0702 15 4 01 9103И 000</t>
  </si>
  <si>
    <t>733 0702 15 4 01 9103И 200</t>
  </si>
  <si>
    <t>733 0702 15 4 01 9103И 244</t>
  </si>
  <si>
    <t>733 0702 15 4 01 9103Л 000</t>
  </si>
  <si>
    <t>733 0702 15 4 01 9103Л 200</t>
  </si>
  <si>
    <t>733 0702 15 4 01 9103Л 244</t>
  </si>
  <si>
    <t>733 0703 15 4 00 00000 000</t>
  </si>
  <si>
    <t>733 0703 15 4 01 00000 000</t>
  </si>
  <si>
    <t>733 0703 15 4 01 9103Ц 000</t>
  </si>
  <si>
    <t>733 0703 15 4 01 9103Ц 200</t>
  </si>
  <si>
    <t>733 0703 15 4 01 9103Ц 244</t>
  </si>
  <si>
    <t>733 0703 16 2 00 00000 000</t>
  </si>
  <si>
    <t>733 0703 16 2 02 00000 000</t>
  </si>
  <si>
    <t>733 0703 16 2 02 9001Ф 000</t>
  </si>
  <si>
    <t>733 0703 16 2 02 9001Ф 200</t>
  </si>
  <si>
    <t>733 0703 16 2 02 9001Ф 243</t>
  </si>
  <si>
    <t>733 0709 15 1 00 00000 000</t>
  </si>
  <si>
    <t>733 0709 15 1 02 00000 000</t>
  </si>
  <si>
    <t>733 0709 15 1 02 7147Ц 000</t>
  </si>
  <si>
    <t>733 0709 15 1 02 7147Ц 200</t>
  </si>
  <si>
    <t>733 0709 15 1 02 7147Ц 244</t>
  </si>
  <si>
    <t>733 0709 15 1 02 S147Ц 000</t>
  </si>
  <si>
    <t>733 0709 15 1 02 S147Ц 200</t>
  </si>
  <si>
    <t>733 0709 15 1 02 S147Ц 244</t>
  </si>
  <si>
    <t>733 0709 15 4 00 00000 000</t>
  </si>
  <si>
    <t>733 0709 15 4 03 00000 000</t>
  </si>
  <si>
    <t>733 0709 15 4 03 9103Ц 000</t>
  </si>
  <si>
    <t>733 0709 15 4 03 9103Ц 200</t>
  </si>
  <si>
    <t>733 0709 15 4 03 9103Ц 244</t>
  </si>
  <si>
    <t>733 1003 12 4 00 00000 000</t>
  </si>
  <si>
    <t>733 1003 12 4 01 00000 000</t>
  </si>
  <si>
    <t>733 1003 12 4 01 20570 000</t>
  </si>
  <si>
    <t>733 1003 12 4 01 20570 300</t>
  </si>
  <si>
    <t>733 1003 12 4 01 20570 323</t>
  </si>
  <si>
    <t>733 1003 12 4 01 70150 000</t>
  </si>
  <si>
    <t>733 1003 12 4 01 70150 300</t>
  </si>
  <si>
    <t>733 1003 12 4 01 70150 323</t>
  </si>
  <si>
    <t>733 1003 12 4 01 S0150 000</t>
  </si>
  <si>
    <t>733 1003 12 4 01 S0150 300</t>
  </si>
  <si>
    <t>733 1003 12 4 01 S0150 323</t>
  </si>
  <si>
    <t>733 1003 14 4 00 00000 000</t>
  </si>
  <si>
    <t>733 1003 14 4 01 00000 000</t>
  </si>
  <si>
    <t>733 1003 14 4 01 20670 000</t>
  </si>
  <si>
    <t>733 1003 14 4 01 20670 200</t>
  </si>
  <si>
    <t>733 1003 14 4 01 20670 244</t>
  </si>
  <si>
    <t>733 1100 00 0 00 00000 000</t>
  </si>
  <si>
    <t>733 1102 00 0 00 00000 000</t>
  </si>
  <si>
    <t>733 1102 16 0 00 00000 000</t>
  </si>
  <si>
    <t>733 1102 16 2 00 00000 000</t>
  </si>
  <si>
    <t>733 1102 16 2 03 00000 000</t>
  </si>
  <si>
    <t>733 1102 16 2 03 9108Ф 000</t>
  </si>
  <si>
    <t>733 1102 16 2 03 9108Ф 200</t>
  </si>
  <si>
    <t>733 1102 16 2 03 9108Ф 244</t>
  </si>
  <si>
    <t>734 0113 01 4 00 00000 000</t>
  </si>
  <si>
    <t>734 0113 01 4 02 00000 000</t>
  </si>
  <si>
    <t>734 0113 01 4 02 00590 000</t>
  </si>
  <si>
    <t>734 0113 01 4 02 00590 100</t>
  </si>
  <si>
    <t>734 0113 01 4 02 00590 111</t>
  </si>
  <si>
    <t>734 0113 01 4 02 00590 112</t>
  </si>
  <si>
    <t>734 0113 01 4 02 00590 119</t>
  </si>
  <si>
    <t>734 0113 01 4 02 00590 200</t>
  </si>
  <si>
    <t>734 0113 01 4 02 00590 244</t>
  </si>
  <si>
    <t>734 0113 01 4 02 00590 247</t>
  </si>
  <si>
    <t>734 0113 01 4 02 00590 800</t>
  </si>
  <si>
    <t>734 0113 01 4 02 00590 851</t>
  </si>
  <si>
    <t>734 0113 01 4 02 00590 852</t>
  </si>
  <si>
    <t>734 0113 01 4 02 00596 000</t>
  </si>
  <si>
    <t>734 0113 01 4 02 00596 200</t>
  </si>
  <si>
    <t>734 0113 01 4 02 00596 244</t>
  </si>
  <si>
    <t>735 0401 17 4 02 00000 000</t>
  </si>
  <si>
    <t>735 0401 17 4 02 20910 000</t>
  </si>
  <si>
    <t>735 0401 17 4 02 20910 100</t>
  </si>
  <si>
    <t>735 0401 17 4 02 20910 111</t>
  </si>
  <si>
    <t>735 0401 17 4 02 20910 119</t>
  </si>
  <si>
    <t>735 0409 03 0 00 00000 000</t>
  </si>
  <si>
    <t>735 0409 03 4 00 00000 000</t>
  </si>
  <si>
    <t>735 0409 03 4 02 00000 000</t>
  </si>
  <si>
    <t>735 0409 03 4 02 20080 000</t>
  </si>
  <si>
    <t>735 0409 03 4 02 20080 200</t>
  </si>
  <si>
    <t>735 0409 03 4 02 20080 244</t>
  </si>
  <si>
    <t>735 0409 03 4 02 20090 000</t>
  </si>
  <si>
    <t>735 0409 03 4 02 20090 200</t>
  </si>
  <si>
    <t>735 0409 03 4 02 20090 244</t>
  </si>
  <si>
    <t>735 0409 03 4 02 20100 000</t>
  </si>
  <si>
    <t>735 0409 03 4 02 20100 200</t>
  </si>
  <si>
    <t>735 0409 03 4 02 20100 244</t>
  </si>
  <si>
    <t>735 0409 13 1 02 00000 000</t>
  </si>
  <si>
    <t>735 0409 13 1 02 72460 000</t>
  </si>
  <si>
    <t>735 0409 13 1 02 72460 200</t>
  </si>
  <si>
    <t>735 0409 13 1 02 72460 244</t>
  </si>
  <si>
    <t>735 0409 13 1 02 S2460 000</t>
  </si>
  <si>
    <t>735 0409 13 1 02 S2460 200</t>
  </si>
  <si>
    <t>735 0409 13 1 02 S2460 244</t>
  </si>
  <si>
    <t>735 0409 13 1 R1 А393D 000</t>
  </si>
  <si>
    <t>735 0409 13 1 R1 А393D 200</t>
  </si>
  <si>
    <t>735 0409 13 1 R1 А393D 244</t>
  </si>
  <si>
    <t>735 0409 13 4 00 00000 000</t>
  </si>
  <si>
    <t>735 0409 13 4 01 00000 000</t>
  </si>
  <si>
    <t>735 0409 13 4 01 20610 000</t>
  </si>
  <si>
    <t>735 0409 13 4 01 20610 200</t>
  </si>
  <si>
    <t>735 0409 13 4 01 20610 244</t>
  </si>
  <si>
    <t>735 0409 13 4 01 91120 000</t>
  </si>
  <si>
    <t>735 0409 13 4 01 91120 200</t>
  </si>
  <si>
    <t>735 0409 13 4 01 91120 244</t>
  </si>
  <si>
    <t>735 0409 13 4 02 00000 000</t>
  </si>
  <si>
    <t>735 0409 13 4 02 00590 000</t>
  </si>
  <si>
    <t>735 0409 13 4 02 00590 100</t>
  </si>
  <si>
    <t>735 0409 13 4 02 00590 111</t>
  </si>
  <si>
    <t>735 0409 13 4 02 00590 112</t>
  </si>
  <si>
    <t>735 0409 13 4 02 00590 119</t>
  </si>
  <si>
    <t>735 0409 13 4 02 00590 200</t>
  </si>
  <si>
    <t>735 0409 13 4 02 00590 244</t>
  </si>
  <si>
    <t>735 0409 13 4 02 00590 800</t>
  </si>
  <si>
    <t>735 0409 13 4 02 00590 851</t>
  </si>
  <si>
    <t>735 0409 13 4 02 00590 852</t>
  </si>
  <si>
    <t>735 0409 13 4 02 00590 853</t>
  </si>
  <si>
    <t>735 0409 13 4 02 00596 000</t>
  </si>
  <si>
    <t>735 0409 13 4 02 00596 200</t>
  </si>
  <si>
    <t>735 0409 13 4 02 00596 244</t>
  </si>
  <si>
    <t>735 0409 13 4 02 20620 000</t>
  </si>
  <si>
    <t>735 0409 13 4 02 20620 200</t>
  </si>
  <si>
    <t>735 0409 13 4 02 20620 244</t>
  </si>
  <si>
    <t>735 0409 13 4 02 20630 000</t>
  </si>
  <si>
    <t>735 0409 13 4 02 20630 200</t>
  </si>
  <si>
    <t>735 0409 13 4 02 20630 244</t>
  </si>
  <si>
    <t>735 0409 13 4 02 2063D 000</t>
  </si>
  <si>
    <t>735 0409 13 4 02 2063D 200</t>
  </si>
  <si>
    <t>735 0409 13 4 02 2063D 244</t>
  </si>
  <si>
    <t>735 0409 13 4 02 20640 000</t>
  </si>
  <si>
    <t>735 0409 13 4 02 20640 200</t>
  </si>
  <si>
    <t>735 0409 13 4 02 20640 244</t>
  </si>
  <si>
    <t>735 0503 10 4 00 00000 000</t>
  </si>
  <si>
    <t>735 0503 10 4 02 00000 000</t>
  </si>
  <si>
    <t>735 0503 10 4 02 00590 000</t>
  </si>
  <si>
    <t>735 0503 10 4 02 00590 100</t>
  </si>
  <si>
    <t>735 0503 10 4 02 00590 111</t>
  </si>
  <si>
    <t>735 0503 10 4 02 00590 112</t>
  </si>
  <si>
    <t>735 0503 10 4 02 00590 119</t>
  </si>
  <si>
    <t>735 0503 10 4 02 00590 200</t>
  </si>
  <si>
    <t>735 0503 10 4 02 00590 244</t>
  </si>
  <si>
    <t>735 0503 10 4 02 00590 247</t>
  </si>
  <si>
    <t>735 0503 10 4 02 00590 800</t>
  </si>
  <si>
    <t>735 0503 10 4 02 00590 851</t>
  </si>
  <si>
    <t>735 0503 10 4 02 00590 852</t>
  </si>
  <si>
    <t>735 0503 10 4 02 00590 853</t>
  </si>
  <si>
    <t>735 0503 10 4 02 00596 000</t>
  </si>
  <si>
    <t>735 0503 10 4 02 00596 200</t>
  </si>
  <si>
    <t>735 0503 10 4 02 00596 244</t>
  </si>
  <si>
    <t>735 0503 13 4 00 00000 000</t>
  </si>
  <si>
    <t>735 0503 13 4 02 00000 000</t>
  </si>
  <si>
    <t>735 0503 13 4 02 00590 000</t>
  </si>
  <si>
    <t>735 0503 13 4 02 00590 200</t>
  </si>
  <si>
    <t>735 0503 13 4 02 00590 244</t>
  </si>
  <si>
    <t>735 0503 13 4 02 00590 247</t>
  </si>
  <si>
    <t>735 0503 13 4 02 20650 000</t>
  </si>
  <si>
    <t>735 0503 13 4 02 20650 200</t>
  </si>
  <si>
    <t>735 0503 13 4 02 20650 244</t>
  </si>
  <si>
    <t>735 0503 13 4 02 20660 000</t>
  </si>
  <si>
    <t>735 0503 13 4 02 20660 100</t>
  </si>
  <si>
    <t>735 0503 13 4 02 20660 111</t>
  </si>
  <si>
    <t>735 0503 13 4 02 20660 119</t>
  </si>
  <si>
    <t>735 0503 13 4 02 20660 200</t>
  </si>
  <si>
    <t>735 0503 13 4 02 20660 244</t>
  </si>
  <si>
    <t>735 0503 18 0 00 00000 000</t>
  </si>
  <si>
    <t>735 0503 18 4 00 00000 000</t>
  </si>
  <si>
    <t>735 0503 18 4 01 00000 000</t>
  </si>
  <si>
    <t>735 0503 18 4 01 20940 000</t>
  </si>
  <si>
    <t>735 0503 18 4 01 20940 200</t>
  </si>
  <si>
    <t>735 0503 18 4 01 20940 244</t>
  </si>
  <si>
    <t>735 0503 18 4 01 91040 000</t>
  </si>
  <si>
    <t>735 0503 18 4 01 91040 200</t>
  </si>
  <si>
    <t>735 0503 18 4 01 91040 244</t>
  </si>
  <si>
    <t>750 0400 00 0 00 00000 000</t>
  </si>
  <si>
    <t>750 0401 00 0 00 00000 000</t>
  </si>
  <si>
    <t>750 0401 17 0 00 00000 000</t>
  </si>
  <si>
    <t>750 0401 17 4 00 00000 000</t>
  </si>
  <si>
    <t>750 0401 17 4 02 00000 000</t>
  </si>
  <si>
    <t>750 0401 17 4 02 2091П 000</t>
  </si>
  <si>
    <t>750 0401 17 4 02 2091П 600</t>
  </si>
  <si>
    <t>750 0401 17 4 02 2091П 612</t>
  </si>
  <si>
    <t>750 0703 15 0 00 00000 000</t>
  </si>
  <si>
    <t>750 0703 15 4 00 00000 000</t>
  </si>
  <si>
    <t>750 0703 15 4 01 00000 000</t>
  </si>
  <si>
    <t>750 0703 15 4 01 0069Ф 000</t>
  </si>
  <si>
    <t>750 0703 15 4 01 0069Ф 600</t>
  </si>
  <si>
    <t>750 0703 15 4 01 0069Ф 614</t>
  </si>
  <si>
    <t>750 0703 15 4 01 0169Ф 000</t>
  </si>
  <si>
    <t>750 0703 15 4 01 0169Ф 600</t>
  </si>
  <si>
    <t>750 0703 15 4 01 0169Ф 614</t>
  </si>
  <si>
    <t>750 0703 15 4 01 0269Ф 000</t>
  </si>
  <si>
    <t>750 0703 15 4 01 0269Ф 600</t>
  </si>
  <si>
    <t>750 0703 15 4 01 0269Ф 614</t>
  </si>
  <si>
    <t>750 0703 16 1 02 7039П 000</t>
  </si>
  <si>
    <t>750 0703 16 1 02 7039П 600</t>
  </si>
  <si>
    <t>750 0703 16 1 02 7039П 611</t>
  </si>
  <si>
    <t>750 0703 16 1 03 00000 000</t>
  </si>
  <si>
    <t>750 0703 16 1 03 7147Ф 000</t>
  </si>
  <si>
    <t>750 0703 16 1 03 7147Ф 600</t>
  </si>
  <si>
    <t>750 0703 16 1 03 7147Ф 611</t>
  </si>
  <si>
    <t>750 0703 16 1 03 S147Ф 000</t>
  </si>
  <si>
    <t>750 0703 16 1 03 S147Ф 600</t>
  </si>
  <si>
    <t>750 0703 16 1 03 S147Ф 611</t>
  </si>
  <si>
    <t>750 0703 16 4 00 00000 000</t>
  </si>
  <si>
    <t>750 0703 16 4 01 00000 000</t>
  </si>
  <si>
    <t>750 0703 16 4 01 0059П 000</t>
  </si>
  <si>
    <t>750 0703 16 4 01 0059П 600</t>
  </si>
  <si>
    <t>750 0703 16 4 01 0059П 611</t>
  </si>
  <si>
    <t>750 0703 16 4 01 0159П 000</t>
  </si>
  <si>
    <t>750 0703 16 4 01 0159П 600</t>
  </si>
  <si>
    <t>750 0703 16 4 01 0159П 611</t>
  </si>
  <si>
    <t>750 0703 16 4 01 0259П 000</t>
  </si>
  <si>
    <t>750 0703 16 4 01 0259П 600</t>
  </si>
  <si>
    <t>750 0703 16 4 01 0259П 611</t>
  </si>
  <si>
    <t>750 0703 16 4 02 00000 000</t>
  </si>
  <si>
    <t>750 0703 16 4 02 0059Ф 000</t>
  </si>
  <si>
    <t>750 0703 16 4 02 0059Ф 600</t>
  </si>
  <si>
    <t>750 0703 16 4 02 0059Ф 611</t>
  </si>
  <si>
    <t>750 0703 16 4 02 0159Ф 000</t>
  </si>
  <si>
    <t>750 0703 16 4 02 0159Ф 600</t>
  </si>
  <si>
    <t>750 0703 16 4 02 0159Ф 611</t>
  </si>
  <si>
    <t>750 0703 16 4 02 0259Ф 000</t>
  </si>
  <si>
    <t>750 0703 16 4 02 0259Ф 600</t>
  </si>
  <si>
    <t>750 0703 16 4 02 0259Ф 611</t>
  </si>
  <si>
    <t>750 0801 16 1 01 R5192 000</t>
  </si>
  <si>
    <t>750 0801 16 1 01 R5192 600</t>
  </si>
  <si>
    <t>750 0801 16 1 01 R5192 612</t>
  </si>
  <si>
    <t>750 0801 16 1 02 7039Ч 000</t>
  </si>
  <si>
    <t>750 0801 16 1 02 7039Ч 600</t>
  </si>
  <si>
    <t>750 0801 16 1 02 7039Ч 611</t>
  </si>
  <si>
    <t>750 0801 16 1 02 7039Ш 000</t>
  </si>
  <si>
    <t>750 0801 16 1 02 7039Ш 600</t>
  </si>
  <si>
    <t>750 0801 16 1 02 7039Ш 611</t>
  </si>
  <si>
    <t>750 0801 16 1 02 7039Ю 000</t>
  </si>
  <si>
    <t>750 0801 16 1 02 7039Ю 600</t>
  </si>
  <si>
    <t>750 0801 16 1 02 7039Ю 611</t>
  </si>
  <si>
    <t>750 0801 16 1 02 7039Я 000</t>
  </si>
  <si>
    <t>750 0801 16 1 02 7039Я 600</t>
  </si>
  <si>
    <t>750 0801 16 1 02 7039Я 611</t>
  </si>
  <si>
    <t>750 0801 16 4 01 0059Ч 000</t>
  </si>
  <si>
    <t>750 0801 16 4 01 0059Ч 600</t>
  </si>
  <si>
    <t>750 0801 16 4 01 0059Ч 611</t>
  </si>
  <si>
    <t>750 0801 16 4 01 0059Ш 000</t>
  </si>
  <si>
    <t>750 0801 16 4 01 0059Ш 600</t>
  </si>
  <si>
    <t>750 0801 16 4 01 0059Ш 611</t>
  </si>
  <si>
    <t>750 0801 16 4 01 0059Э 000</t>
  </si>
  <si>
    <t>750 0801 16 4 01 0059Э 600</t>
  </si>
  <si>
    <t>750 0801 16 4 01 0059Э 611</t>
  </si>
  <si>
    <t>750 0801 16 4 01 0059Ю 000</t>
  </si>
  <si>
    <t>750 0801 16 4 01 0059Ю 600</t>
  </si>
  <si>
    <t>750 0801 16 4 01 0059Ю 611</t>
  </si>
  <si>
    <t>750 0801 16 4 01 0059Я 000</t>
  </si>
  <si>
    <t>750 0801 16 4 01 0059Я 600</t>
  </si>
  <si>
    <t>750 0801 16 4 01 0059Я 611</t>
  </si>
  <si>
    <t>750 0801 16 4 01 0159Ч 000</t>
  </si>
  <si>
    <t>750 0801 16 4 01 0159Ч 600</t>
  </si>
  <si>
    <t>750 0801 16 4 01 0159Ч 611</t>
  </si>
  <si>
    <t>750 0801 16 4 01 0159Ш 000</t>
  </si>
  <si>
    <t>750 0801 16 4 01 0159Ш 600</t>
  </si>
  <si>
    <t>750 0801 16 4 01 0159Ш 611</t>
  </si>
  <si>
    <t>750 0801 16 4 01 0159Ю 000</t>
  </si>
  <si>
    <t>750 0801 16 4 01 0159Ю 600</t>
  </si>
  <si>
    <t>750 0801 16 4 01 0159Ю 611</t>
  </si>
  <si>
    <t>750 0801 16 4 01 0159Я 000</t>
  </si>
  <si>
    <t>750 0801 16 4 01 0159Я 600</t>
  </si>
  <si>
    <t>750 0801 16 4 01 0159Я 611</t>
  </si>
  <si>
    <t>750 0801 16 4 01 0259Ч 000</t>
  </si>
  <si>
    <t>750 0801 16 4 01 0259Ч 600</t>
  </si>
  <si>
    <t>750 0801 16 4 01 0259Ч 611</t>
  </si>
  <si>
    <t>750 0801 16 4 01 0259Ш 000</t>
  </si>
  <si>
    <t>750 0801 16 4 01 0259Ш 600</t>
  </si>
  <si>
    <t>750 0801 16 4 01 0259Ш 611</t>
  </si>
  <si>
    <t>750 0801 16 4 01 0259Э 000</t>
  </si>
  <si>
    <t>750 0801 16 4 01 0259Э 600</t>
  </si>
  <si>
    <t>750 0801 16 4 01 0259Э 611</t>
  </si>
  <si>
    <t>750 0801 16 4 01 0259Ю 000</t>
  </si>
  <si>
    <t>750 0801 16 4 01 0259Ю 600</t>
  </si>
  <si>
    <t>750 0801 16 4 01 0259Ю 611</t>
  </si>
  <si>
    <t>750 0801 16 4 01 0259Я 000</t>
  </si>
  <si>
    <t>750 0801 16 4 01 0259Я 600</t>
  </si>
  <si>
    <t>750 0801 16 4 01 0259Я 611</t>
  </si>
  <si>
    <t>750 0801 16 4 01 20800 000</t>
  </si>
  <si>
    <t>750 0801 16 4 01 20800 200</t>
  </si>
  <si>
    <t>750 0801 16 4 01 20800 244</t>
  </si>
  <si>
    <t>750 0801 16 4 01 2081Э 000</t>
  </si>
  <si>
    <t>750 0801 16 4 01 2081Э 600</t>
  </si>
  <si>
    <t>750 0801 16 4 01 2081Э 612</t>
  </si>
  <si>
    <t>750 0801 16 4 01 2081Я 000</t>
  </si>
  <si>
    <t>750 0801 16 4 01 2081Я 600</t>
  </si>
  <si>
    <t>750 0801 16 4 01 2081Я 612</t>
  </si>
  <si>
    <t>750 0801 16 4 01 9106Ч 000</t>
  </si>
  <si>
    <t>750 0801 16 4 01 9106Ч 600</t>
  </si>
  <si>
    <t>750 0801 16 4 01 9106Ч 612</t>
  </si>
  <si>
    <t>750 0801 16 4 01 9106Э 000</t>
  </si>
  <si>
    <t>750 0801 16 4 01 9106Э 600</t>
  </si>
  <si>
    <t>750 0801 16 4 01 9106Э 612</t>
  </si>
  <si>
    <t>750 0801 16 4 05 00000 000</t>
  </si>
  <si>
    <t>750 0801 16 4 05 20860 000</t>
  </si>
  <si>
    <t>750 0801 16 4 05 20860 200</t>
  </si>
  <si>
    <t>750 0801 16 4 05 20860 244</t>
  </si>
  <si>
    <t>750 0804 16 4 00 00000 000</t>
  </si>
  <si>
    <t>750 0804 16 4 01 00000 000</t>
  </si>
  <si>
    <t>750 0804 16 4 01 00590 000</t>
  </si>
  <si>
    <t>750 0804 16 4 01 00590 100</t>
  </si>
  <si>
    <t>750 0804 16 4 01 00590 111</t>
  </si>
  <si>
    <t>750 0804 16 4 01 00590 119</t>
  </si>
  <si>
    <t>750 0804 16 4 01 00590 200</t>
  </si>
  <si>
    <t>750 0804 16 4 01 00590 244</t>
  </si>
  <si>
    <t>750 0804 16 4 01 00591 000</t>
  </si>
  <si>
    <t>750 0804 16 4 01 00591 100</t>
  </si>
  <si>
    <t>750 0804 16 4 01 00591 111</t>
  </si>
  <si>
    <t>750 0804 16 4 01 00591 119</t>
  </si>
  <si>
    <t>750 0804 16 4 01 71960 000</t>
  </si>
  <si>
    <t>750 0804 16 4 01 71960 300</t>
  </si>
  <si>
    <t>750 0804 16 4 01 71960 321</t>
  </si>
  <si>
    <t>750 1102 16 4 00 00000 000</t>
  </si>
  <si>
    <t>750 1102 16 4 02 00000 000</t>
  </si>
  <si>
    <t>750 1102 16 4 02 20820 000</t>
  </si>
  <si>
    <t>750 1102 16 4 02 20820 200</t>
  </si>
  <si>
    <t>750 1102 16 4 02 20820 244</t>
  </si>
  <si>
    <t>750 1102 16 4 02 20830 000</t>
  </si>
  <si>
    <t>750 1102 16 4 02 20830 100</t>
  </si>
  <si>
    <t>750 1102 16 4 02 20830 112</t>
  </si>
  <si>
    <t>750 1102 16 4 02 20830 113</t>
  </si>
  <si>
    <t>750 1102 16 4 02 20830 200</t>
  </si>
  <si>
    <t>750 1102 16 4 02 20830 244</t>
  </si>
  <si>
    <t>750 1103 16 1 00 00000 000</t>
  </si>
  <si>
    <t>750 1103 16 1 04 00000 000</t>
  </si>
  <si>
    <t>750 1103 16 1 04 72000 000</t>
  </si>
  <si>
    <t>750 1103 16 1 04 72000 600</t>
  </si>
  <si>
    <t>750 1103 16 1 04 72000 611</t>
  </si>
  <si>
    <t>750 1103 16 1 04 7274Ф 000</t>
  </si>
  <si>
    <t>750 1103 16 1 04 7274Ф 600</t>
  </si>
  <si>
    <t>750 1103 16 1 04 7274Ф 612</t>
  </si>
  <si>
    <t>750 1103 16 4 00 00000 000</t>
  </si>
  <si>
    <t>750 1103 16 4 02 00000 000</t>
  </si>
  <si>
    <t>750 1103 16 4 02 0259Ф 000</t>
  </si>
  <si>
    <t>750 1103 16 4 02 0259Ф 600</t>
  </si>
  <si>
    <t>750 1103 16 4 02 0259Ф 611</t>
  </si>
  <si>
    <t>767 0113 01 4 00 00000 000</t>
  </si>
  <si>
    <t>767 0113 01 4 01 00000 000</t>
  </si>
  <si>
    <t>767 0113 01 4 01 00590 000</t>
  </si>
  <si>
    <t>767 0113 01 4 01 00590 100</t>
  </si>
  <si>
    <t>767 0113 01 4 01 00590 111</t>
  </si>
  <si>
    <t>767 0113 01 4 01 00590 119</t>
  </si>
  <si>
    <t>767 0113 01 4 01 00590 200</t>
  </si>
  <si>
    <t>767 0113 01 4 01 00590 244</t>
  </si>
  <si>
    <t>767 0113 01 4 01 00590 800</t>
  </si>
  <si>
    <t>767 0113 01 4 01 00590 852</t>
  </si>
  <si>
    <t>767 0113 04 4 00 00000 000</t>
  </si>
  <si>
    <t>767 0113 04 4 02 00000 000</t>
  </si>
  <si>
    <t>767 0113 04 4 02 20220 000</t>
  </si>
  <si>
    <t>767 0113 04 4 02 20220 200</t>
  </si>
  <si>
    <t>767 0113 04 4 02 20220 244</t>
  </si>
  <si>
    <t>767 0113 04 4 02 20230 000</t>
  </si>
  <si>
    <t>767 0113 04 4 02 20230 200</t>
  </si>
  <si>
    <t>767 0113 04 4 02 20230 244</t>
  </si>
  <si>
    <t>767 0113 99 9 00 00190 100</t>
  </si>
  <si>
    <t>767 0113 99 9 00 00190 121</t>
  </si>
  <si>
    <t>767 0113 99 9 00 00190 122</t>
  </si>
  <si>
    <t>767 0113 99 9 00 00190 129</t>
  </si>
  <si>
    <t>767 0410 05 4 00 00000 000</t>
  </si>
  <si>
    <t>767 0410 05 4 01 00000 000</t>
  </si>
  <si>
    <t>767 0410 05 4 01 20240 000</t>
  </si>
  <si>
    <t>767 0410 05 4 01 20240 200</t>
  </si>
  <si>
    <t>767 0410 05 4 01 20240 244</t>
  </si>
  <si>
    <t>767 0410 05 4 01 20260 000</t>
  </si>
  <si>
    <t>767 0410 05 4 01 20260 200</t>
  </si>
  <si>
    <t>767 0410 05 4 01 20260 244</t>
  </si>
  <si>
    <t>767 0410 05 4 01 20270 000</t>
  </si>
  <si>
    <t>767 0410 05 4 01 20270 200</t>
  </si>
  <si>
    <t>767 0410 05 4 01 20270 244</t>
  </si>
  <si>
    <t>767 0410 05 4 01 20290 000</t>
  </si>
  <si>
    <t>767 0410 05 4 01 20290 200</t>
  </si>
  <si>
    <t>767 0410 05 4 01 20290 244</t>
  </si>
  <si>
    <t>767 0410 05 4 01 20300 000</t>
  </si>
  <si>
    <t>767 0410 05 4 01 20300 200</t>
  </si>
  <si>
    <t>767 0410 05 4 01 20300 244</t>
  </si>
  <si>
    <t>767 0410 05 4 01 20310 000</t>
  </si>
  <si>
    <t>767 0410 05 4 01 20310 200</t>
  </si>
  <si>
    <t>767 0410 05 4 01 20310 244</t>
  </si>
  <si>
    <t>767 0412 04 4 00 00000 000</t>
  </si>
  <si>
    <t>767 0412 04 4 01 00000 000</t>
  </si>
  <si>
    <t>767 0412 04 4 01 20180 000</t>
  </si>
  <si>
    <t>767 0412 04 4 01 20180 200</t>
  </si>
  <si>
    <t>767 0412 04 4 01 20180 244</t>
  </si>
  <si>
    <t>767 0412 04 4 01 20190 000</t>
  </si>
  <si>
    <t>767 0412 04 4 01 20190 200</t>
  </si>
  <si>
    <t>767 0412 04 4 01 20190 244</t>
  </si>
  <si>
    <t>767 0412 04 4 01 20200 000</t>
  </si>
  <si>
    <t>767 0412 04 4 01 20200 200</t>
  </si>
  <si>
    <t>767 0412 04 4 01 20200 244</t>
  </si>
  <si>
    <t>767 0412 04 4 01 20210 000</t>
  </si>
  <si>
    <t>767 0412 04 4 01 20210 200</t>
  </si>
  <si>
    <t>767 0412 04 4 01 20210 244</t>
  </si>
  <si>
    <t>770 0300 00 0 00 00000 000</t>
  </si>
  <si>
    <t>770 0314 00 0 00 00000 000</t>
  </si>
  <si>
    <t>770 0314 03 0 00 00000 000</t>
  </si>
  <si>
    <t>770 0314 03 4 00 00000 000</t>
  </si>
  <si>
    <t>770 0314 03 4 02 00000 000</t>
  </si>
  <si>
    <t>770 0314 03 4 02 20060 000</t>
  </si>
  <si>
    <t>770 0314 03 4 02 20060 200</t>
  </si>
  <si>
    <t>770 0314 03 4 02 20060 244</t>
  </si>
  <si>
    <t>770 0314 03 4 02 20070 000</t>
  </si>
  <si>
    <t>770 0314 03 4 02 20070 200</t>
  </si>
  <si>
    <t>770 0314 03 4 02 20070 244</t>
  </si>
  <si>
    <t>770 0401 17 4 02 00000 000</t>
  </si>
  <si>
    <t>770 0401 17 4 02 2091И 000</t>
  </si>
  <si>
    <t>770 0401 17 4 02 2091И 600</t>
  </si>
  <si>
    <t>770 0401 17 4 02 2091И 612</t>
  </si>
  <si>
    <t>770 0401 17 4 02 2091Л 000</t>
  </si>
  <si>
    <t>770 0401 17 4 02 2091Л 600</t>
  </si>
  <si>
    <t>770 0401 17 4 02 2091Л 612</t>
  </si>
  <si>
    <t>770 0401 17 4 02 2091Ц 000</t>
  </si>
  <si>
    <t>770 0401 17 4 02 2091Ц 600</t>
  </si>
  <si>
    <t>770 0401 17 4 02 2091Ц 612</t>
  </si>
  <si>
    <t>770 0401 17 4 02 60030 000</t>
  </si>
  <si>
    <t>770 0401 17 4 02 60030 800</t>
  </si>
  <si>
    <t>770 0401 17 4 02 60030 870</t>
  </si>
  <si>
    <t>770 0410 05 4 00 00000 000</t>
  </si>
  <si>
    <t>770 0410 05 4 01 00000 000</t>
  </si>
  <si>
    <t>770 0410 05 4 01 20240 000</t>
  </si>
  <si>
    <t>770 0410 05 4 01 20240 200</t>
  </si>
  <si>
    <t>770 0410 05 4 01 20240 244</t>
  </si>
  <si>
    <t>770 0701 15 1 02 7147Г 000</t>
  </si>
  <si>
    <t>770 0701 15 1 02 7147Г 600</t>
  </si>
  <si>
    <t>770 0701 15 1 02 7147Г 612</t>
  </si>
  <si>
    <t>770 0701 15 1 02 S147Г 000</t>
  </si>
  <si>
    <t>770 0701 15 1 02 S147Г 600</t>
  </si>
  <si>
    <t>770 0701 15 1 02 S147Г 612</t>
  </si>
  <si>
    <t>770 0701 15 4 00 00000 000</t>
  </si>
  <si>
    <t>770 0701 15 4 01 00000 000</t>
  </si>
  <si>
    <t>770 0701 15 4 01 0059Б 000</t>
  </si>
  <si>
    <t>770 0701 15 4 01 0059Б 600</t>
  </si>
  <si>
    <t>770 0701 15 4 01 0059Б 611</t>
  </si>
  <si>
    <t>770 0701 15 4 01 0059Г 000</t>
  </si>
  <si>
    <t>770 0701 15 4 01 0059Г 600</t>
  </si>
  <si>
    <t>770 0701 15 4 01 0059Г 611</t>
  </si>
  <si>
    <t>770 0701 15 4 01 0059Д 000</t>
  </si>
  <si>
    <t>770 0701 15 4 01 0059Д 600</t>
  </si>
  <si>
    <t>770 0701 15 4 01 0059Д 611</t>
  </si>
  <si>
    <t>770 0701 15 4 01 0259Б 000</t>
  </si>
  <si>
    <t>770 0701 15 4 01 0259Б 600</t>
  </si>
  <si>
    <t>770 0701 15 4 01 0259Б 611</t>
  </si>
  <si>
    <t>770 0701 15 4 01 0259Г 000</t>
  </si>
  <si>
    <t>770 0701 15 4 01 0259Г 600</t>
  </si>
  <si>
    <t>770 0701 15 4 01 0259Г 611</t>
  </si>
  <si>
    <t>770 0701 15 4 01 0259Д 000</t>
  </si>
  <si>
    <t>770 0701 15 4 01 0259Д 600</t>
  </si>
  <si>
    <t>770 0701 15 4 01 0259Д 611</t>
  </si>
  <si>
    <t>770 0701 15 4 01 2070Б 000</t>
  </si>
  <si>
    <t>770 0701 15 4 01 2070Б 600</t>
  </si>
  <si>
    <t>770 0701 15 4 01 2070Б 612</t>
  </si>
  <si>
    <t>770 0701 15 4 01 2070Г 000</t>
  </si>
  <si>
    <t>770 0701 15 4 01 2070Г 600</t>
  </si>
  <si>
    <t>770 0701 15 4 01 2070Г 612</t>
  </si>
  <si>
    <t>770 0701 15 4 01 2070Д 000</t>
  </si>
  <si>
    <t>770 0701 15 4 01 2070Д 600</t>
  </si>
  <si>
    <t>770 0701 15 4 01 2070Д 612</t>
  </si>
  <si>
    <t>770 0701 15 4 01 2073Г 000</t>
  </si>
  <si>
    <t>770 0701 15 4 01 2073Г 600</t>
  </si>
  <si>
    <t>770 0701 15 4 01 2073Г 612</t>
  </si>
  <si>
    <t>770 0701 15 4 01 2074Б 000</t>
  </si>
  <si>
    <t>770 0701 15 4 01 2074Б 600</t>
  </si>
  <si>
    <t>770 0701 15 4 01 2074Б 612</t>
  </si>
  <si>
    <t>770 0701 15 4 01 2074Г 000</t>
  </si>
  <si>
    <t>770 0701 15 4 01 2074Г 600</t>
  </si>
  <si>
    <t>770 0701 15 4 01 2074Г 612</t>
  </si>
  <si>
    <t>770 0701 15 4 01 2074Д 000</t>
  </si>
  <si>
    <t>770 0701 15 4 01 2074Д 600</t>
  </si>
  <si>
    <t>770 0701 15 4 01 2074Д 612</t>
  </si>
  <si>
    <t>770 0701 15 4 01 71831 000</t>
  </si>
  <si>
    <t>770 0701 15 4 01 71831 600</t>
  </si>
  <si>
    <t>770 0701 15 4 01 71831 611</t>
  </si>
  <si>
    <t>770 0701 15 4 01 71832 000</t>
  </si>
  <si>
    <t>770 0701 15 4 01 71832 600</t>
  </si>
  <si>
    <t>770 0701 15 4 01 71832 611</t>
  </si>
  <si>
    <t>770 0701 15 4 01 71833 000</t>
  </si>
  <si>
    <t>770 0701 15 4 01 71833 600</t>
  </si>
  <si>
    <t>770 0701 15 4 01 71833 611</t>
  </si>
  <si>
    <t>770 0701 15 4 01 71834 000</t>
  </si>
  <si>
    <t>770 0701 15 4 01 71834 600</t>
  </si>
  <si>
    <t>770 0701 15 4 01 71834 611</t>
  </si>
  <si>
    <t>770 0701 15 4 01 71835 000</t>
  </si>
  <si>
    <t>770 0701 15 4 01 71835 600</t>
  </si>
  <si>
    <t>770 0701 15 4 01 71835 611</t>
  </si>
  <si>
    <t>770 0701 15 4 01 71836 000</t>
  </si>
  <si>
    <t>770 0701 15 4 01 71836 600</t>
  </si>
  <si>
    <t>770 0701 15 4 01 71836 611</t>
  </si>
  <si>
    <t>770 0701 15 4 01 7183Б 000</t>
  </si>
  <si>
    <t>770 0701 15 4 01 7183Б 600</t>
  </si>
  <si>
    <t>770 0701 15 4 01 7183Б 611</t>
  </si>
  <si>
    <t>770 0701 15 4 01 7183Г 000</t>
  </si>
  <si>
    <t>770 0701 15 4 01 7183Г 600</t>
  </si>
  <si>
    <t>770 0701 15 4 01 7183Г 611</t>
  </si>
  <si>
    <t>770 0701 15 4 01 7183Д 000</t>
  </si>
  <si>
    <t>770 0701 15 4 01 7183Д 600</t>
  </si>
  <si>
    <t>770 0701 15 4 01 7183Д 611</t>
  </si>
  <si>
    <t>770 0701 15 4 01 9103Б 000</t>
  </si>
  <si>
    <t>770 0701 15 4 01 9103Б 600</t>
  </si>
  <si>
    <t>770 0701 15 4 01 9103Б 612</t>
  </si>
  <si>
    <t>770 0701 15 4 01 9103Г 000</t>
  </si>
  <si>
    <t>770 0701 15 4 01 9103Г 600</t>
  </si>
  <si>
    <t>770 0701 15 4 01 9103Г 612</t>
  </si>
  <si>
    <t>770 0701 15 4 01 9103Д 000</t>
  </si>
  <si>
    <t>770 0701 15 4 01 9103Д 600</t>
  </si>
  <si>
    <t>770 0701 15 4 01 9103Д 612</t>
  </si>
  <si>
    <t>770 0702 15 1 01 7147И 000</t>
  </si>
  <si>
    <t>770 0702 15 1 01 7147И 600</t>
  </si>
  <si>
    <t>770 0702 15 1 01 7147И 612</t>
  </si>
  <si>
    <t>770 0702 15 1 01 7147Л 000</t>
  </si>
  <si>
    <t>770 0702 15 1 01 7147Л 600</t>
  </si>
  <si>
    <t>770 0702 15 1 01 7147Л 612</t>
  </si>
  <si>
    <t>770 0702 15 1 01 S147И 000</t>
  </si>
  <si>
    <t>770 0702 15 1 01 S147И 600</t>
  </si>
  <si>
    <t>770 0702 15 1 01 S147И 612</t>
  </si>
  <si>
    <t>770 0702 15 1 01 S147Л 000</t>
  </si>
  <si>
    <t>770 0702 15 1 01 S147Л 600</t>
  </si>
  <si>
    <t>770 0702 15 1 01 S147Л 612</t>
  </si>
  <si>
    <t>770 0702 15 1 EВ 00000 000</t>
  </si>
  <si>
    <t>770 0702 15 1 EВ 5179И 000</t>
  </si>
  <si>
    <t>770 0702 15 1 EВ 5179И 600</t>
  </si>
  <si>
    <t>770 0702 15 1 EВ 5179И 612</t>
  </si>
  <si>
    <t>770 0702 15 1 EВ 5179Л 000</t>
  </si>
  <si>
    <t>770 0702 15 1 EВ 5179Л 600</t>
  </si>
  <si>
    <t>770 0702 15 1 EВ 5179Л 612</t>
  </si>
  <si>
    <t>770 0702 15 1 И6 00000 000</t>
  </si>
  <si>
    <t>770 0702 15 1 И6 53031 000</t>
  </si>
  <si>
    <t>770 0702 15 1 И6 53031 600</t>
  </si>
  <si>
    <t>770 0702 15 1 И6 53031 611</t>
  </si>
  <si>
    <t>770 0702 15 1 И6 L3041 000</t>
  </si>
  <si>
    <t>770 0702 15 1 И6 L3041 600</t>
  </si>
  <si>
    <t>770 0702 15 1 И6 L3041 612</t>
  </si>
  <si>
    <t>770 0702 15 1 Л6 00000 000</t>
  </si>
  <si>
    <t>770 0702 15 1 Л6 53031 000</t>
  </si>
  <si>
    <t>770 0702 15 1 Л6 53031 600</t>
  </si>
  <si>
    <t>770 0702 15 1 Л6 53031 611</t>
  </si>
  <si>
    <t>770 0702 15 1 Л6 72660 000</t>
  </si>
  <si>
    <t>770 0702 15 1 Л6 72660 600</t>
  </si>
  <si>
    <t>770 0702 15 1 Л6 72660 612</t>
  </si>
  <si>
    <t>770 0702 15 1 Л6 L3041 000</t>
  </si>
  <si>
    <t>770 0702 15 1 Л6 L3041 600</t>
  </si>
  <si>
    <t>770 0702 15 1 Л6 L3041 612</t>
  </si>
  <si>
    <t>770 0702 15 4 00 00000 000</t>
  </si>
  <si>
    <t>770 0702 15 4 01 00000 000</t>
  </si>
  <si>
    <t>770 0702 15 4 01 0059И 000</t>
  </si>
  <si>
    <t>770 0702 15 4 01 0059И 600</t>
  </si>
  <si>
    <t>770 0702 15 4 01 0059И 611</t>
  </si>
  <si>
    <t>770 0702 15 4 01 0059Л 000</t>
  </si>
  <si>
    <t>770 0702 15 4 01 0059Л 600</t>
  </si>
  <si>
    <t>770 0702 15 4 01 0059Л 611</t>
  </si>
  <si>
    <t>770 0702 15 4 01 2070И 000</t>
  </si>
  <si>
    <t>770 0702 15 4 01 2070И 600</t>
  </si>
  <si>
    <t>770 0702 15 4 01 2070И 612</t>
  </si>
  <si>
    <t>770 0702 15 4 01 2070Л 000</t>
  </si>
  <si>
    <t>770 0702 15 4 01 2070Л 600</t>
  </si>
  <si>
    <t>770 0702 15 4 01 2070Л 612</t>
  </si>
  <si>
    <t>770 0702 15 4 01 2072Л 000</t>
  </si>
  <si>
    <t>770 0702 15 4 01 2072Л 600</t>
  </si>
  <si>
    <t>770 0702 15 4 01 2072Л 612</t>
  </si>
  <si>
    <t>770 0702 15 4 01 2073И 000</t>
  </si>
  <si>
    <t>770 0702 15 4 01 2073И 600</t>
  </si>
  <si>
    <t>770 0702 15 4 01 2073И 612</t>
  </si>
  <si>
    <t>770 0702 15 4 01 2073Л 000</t>
  </si>
  <si>
    <t>770 0702 15 4 01 2073Л 600</t>
  </si>
  <si>
    <t>770 0702 15 4 01 2073Л 612</t>
  </si>
  <si>
    <t>770 0702 15 4 01 2074И 000</t>
  </si>
  <si>
    <t>770 0702 15 4 01 2074И 600</t>
  </si>
  <si>
    <t>770 0702 15 4 01 2074И 612</t>
  </si>
  <si>
    <t>770 0702 15 4 01 2074Л 000</t>
  </si>
  <si>
    <t>770 0702 15 4 01 2074Л 600</t>
  </si>
  <si>
    <t>770 0702 15 4 01 2074Л 612</t>
  </si>
  <si>
    <t>770 0702 15 4 01 70590 000</t>
  </si>
  <si>
    <t>770 0702 15 4 01 70590 300</t>
  </si>
  <si>
    <t>770 0702 15 4 01 70590 321</t>
  </si>
  <si>
    <t>770 0702 15 4 01 71837 000</t>
  </si>
  <si>
    <t>770 0702 15 4 01 71837 600</t>
  </si>
  <si>
    <t>770 0702 15 4 01 71837 611</t>
  </si>
  <si>
    <t>770 0702 15 4 01 71838 000</t>
  </si>
  <si>
    <t>770 0702 15 4 01 71838 600</t>
  </si>
  <si>
    <t>770 0702 15 4 01 71838 611</t>
  </si>
  <si>
    <t>770 0702 15 4 01 71839 000</t>
  </si>
  <si>
    <t>770 0702 15 4 01 71839 600</t>
  </si>
  <si>
    <t>770 0702 15 4 01 71839 611</t>
  </si>
  <si>
    <t>770 0702 15 4 01 7183A 000</t>
  </si>
  <si>
    <t>770 0702 15 4 01 7183A 600</t>
  </si>
  <si>
    <t>770 0702 15 4 01 7183A 611</t>
  </si>
  <si>
    <t>770 0702 15 4 01 7183И 000</t>
  </si>
  <si>
    <t>770 0702 15 4 01 7183И 600</t>
  </si>
  <si>
    <t>770 0702 15 4 01 7183И 611</t>
  </si>
  <si>
    <t>770 0702 15 4 01 7183Л 000</t>
  </si>
  <si>
    <t>770 0702 15 4 01 7183Л 600</t>
  </si>
  <si>
    <t>770 0702 15 4 01 7183Л 611</t>
  </si>
  <si>
    <t>770 0702 15 4 01 9103И 000</t>
  </si>
  <si>
    <t>770 0702 15 4 01 9103И 600</t>
  </si>
  <si>
    <t>770 0702 15 4 01 9103И 612</t>
  </si>
  <si>
    <t>770 0702 15 4 01 9103Л 000</t>
  </si>
  <si>
    <t>770 0702 15 4 01 9103Л 600</t>
  </si>
  <si>
    <t>770 0702 15 4 01 9103Л 612</t>
  </si>
  <si>
    <t>770 0703 15 4 00 00000 000</t>
  </si>
  <si>
    <t>770 0703 15 4 01 00000 000</t>
  </si>
  <si>
    <t>770 0703 15 4 01 0059Ц 000</t>
  </si>
  <si>
    <t>770 0703 15 4 01 0059Ц 600</t>
  </si>
  <si>
    <t>770 0703 15 4 01 0059Ц 611</t>
  </si>
  <si>
    <t>770 0703 15 4 01 0069Ц 000</t>
  </si>
  <si>
    <t>770 0703 15 4 01 0069Ц 600</t>
  </si>
  <si>
    <t>770 0703 15 4 01 0069Ц 614</t>
  </si>
  <si>
    <t>770 0703 15 4 01 0159Ц 000</t>
  </si>
  <si>
    <t>770 0703 15 4 01 0159Ц 600</t>
  </si>
  <si>
    <t>770 0703 15 4 01 0159Ц 611</t>
  </si>
  <si>
    <t>770 0703 15 4 01 0169Ц 000</t>
  </si>
  <si>
    <t>770 0703 15 4 01 0169Ц 600</t>
  </si>
  <si>
    <t>770 0703 15 4 01 0169Ц 614</t>
  </si>
  <si>
    <t>770 0703 15 4 01 0259Ц 000</t>
  </si>
  <si>
    <t>770 0703 15 4 01 0259Ц 600</t>
  </si>
  <si>
    <t>770 0703 15 4 01 0259Ц 611</t>
  </si>
  <si>
    <t>770 0703 15 4 01 0269Ц 000</t>
  </si>
  <si>
    <t>770 0703 15 4 01 0269Ц 600</t>
  </si>
  <si>
    <t>770 0703 15 4 01 0269Ц 614</t>
  </si>
  <si>
    <t>770 0703 15 4 01 2070Ц 000</t>
  </si>
  <si>
    <t>770 0703 15 4 01 2070Ц 600</t>
  </si>
  <si>
    <t>770 0703 15 4 01 2070Ц 612</t>
  </si>
  <si>
    <t>770 0707 17 4 00 00000 000</t>
  </si>
  <si>
    <t>770 0707 17 4 01 00000 000</t>
  </si>
  <si>
    <t>770 0707 17 4 01 20870 000</t>
  </si>
  <si>
    <t>770 0707 17 4 01 20870 200</t>
  </si>
  <si>
    <t>770 0707 17 4 01 20870 244</t>
  </si>
  <si>
    <t>770 0707 17 4 01 2088Ц 000</t>
  </si>
  <si>
    <t>770 0707 17 4 01 2088Ц 600</t>
  </si>
  <si>
    <t>770 0707 17 4 01 2088Ц 612</t>
  </si>
  <si>
    <t>770 0707 17 4 01 20890 000</t>
  </si>
  <si>
    <t>770 0709 15 1 04 7147И 000</t>
  </si>
  <si>
    <t>770 0709 15 1 04 7147И 600</t>
  </si>
  <si>
    <t>770 0709 15 1 04 7147И 612</t>
  </si>
  <si>
    <t>770 0709 15 1 04 7147Л 000</t>
  </si>
  <si>
    <t>770 0709 15 1 04 7147Л 600</t>
  </si>
  <si>
    <t>770 0709 15 1 04 7147Л 612</t>
  </si>
  <si>
    <t>770 0709 15 1 04 7147Ц 000</t>
  </si>
  <si>
    <t>770 0709 15 1 04 7147Ц 600</t>
  </si>
  <si>
    <t>770 0709 15 1 04 7147Ц 612</t>
  </si>
  <si>
    <t>770 0709 15 1 04 S147И 000</t>
  </si>
  <si>
    <t>770 0709 15 1 04 S147И 600</t>
  </si>
  <si>
    <t>770 0709 15 1 04 S147И 612</t>
  </si>
  <si>
    <t>770 0709 15 1 04 S147Л 000</t>
  </si>
  <si>
    <t>770 0709 15 1 04 S147Л 600</t>
  </si>
  <si>
    <t>770 0709 15 1 04 S147Л 612</t>
  </si>
  <si>
    <t>770 0709 15 1 04 S147Ц 000</t>
  </si>
  <si>
    <t>770 0709 15 1 04 S147Ц 600</t>
  </si>
  <si>
    <t>770 0709 15 1 04 S147Ц 612</t>
  </si>
  <si>
    <t>770 0709 15 1 05 7147Ц 000</t>
  </si>
  <si>
    <t>770 0709 15 1 05 7147Ц 600</t>
  </si>
  <si>
    <t>770 0709 15 1 05 7147Ц 612</t>
  </si>
  <si>
    <t>770 0709 15 1 05 S147Ц 000</t>
  </si>
  <si>
    <t>770 0709 15 1 05 S147Ц 600</t>
  </si>
  <si>
    <t>770 0709 15 1 05 S147Ц 612</t>
  </si>
  <si>
    <t>770 0709 15 4 00 00000 000</t>
  </si>
  <si>
    <t>770 0709 15 4 01 00000 000</t>
  </si>
  <si>
    <t>770 0709 15 4 01 10100 000</t>
  </si>
  <si>
    <t>770 0709 15 4 01 10100 300</t>
  </si>
  <si>
    <t>770 0709 15 4 01 10100 321</t>
  </si>
  <si>
    <t>770 0709 15 4 01 20680 000</t>
  </si>
  <si>
    <t>770 0709 15 4 01 20680 200</t>
  </si>
  <si>
    <t>770 0709 15 4 01 20680 244</t>
  </si>
  <si>
    <t>770 0709 15 4 01 20690 000</t>
  </si>
  <si>
    <t>770 0709 15 4 01 20690 300</t>
  </si>
  <si>
    <t>770 0709 15 4 01 20690 350</t>
  </si>
  <si>
    <t>770 0709 15 4 02 00000 000</t>
  </si>
  <si>
    <t>770 0709 15 4 02 00590 000</t>
  </si>
  <si>
    <t>770 0709 15 4 02 00590 100</t>
  </si>
  <si>
    <t>770 0709 15 4 02 00590 111</t>
  </si>
  <si>
    <t>770 0709 15 4 02 00590 119</t>
  </si>
  <si>
    <t>770 0709 15 4 02 00590 200</t>
  </si>
  <si>
    <t>770 0709 15 4 02 00590 244</t>
  </si>
  <si>
    <t>770 0709 15 4 02 00591 000</t>
  </si>
  <si>
    <t>770 0709 15 4 02 00591 100</t>
  </si>
  <si>
    <t>770 0709 15 4 02 00591 111</t>
  </si>
  <si>
    <t>770 0709 15 4 02 00591 119</t>
  </si>
  <si>
    <t>770 0709 15 4 03 00000 000</t>
  </si>
  <si>
    <t>770 0709 15 4 03 0059К 000</t>
  </si>
  <si>
    <t>770 0709 15 4 03 0059К 600</t>
  </si>
  <si>
    <t>770 0709 15 4 03 0059К 612</t>
  </si>
  <si>
    <t>770 0709 15 4 03 0059Ц 000</t>
  </si>
  <si>
    <t>770 0709 15 4 03 0059Ц 600</t>
  </si>
  <si>
    <t>770 0709 15 4 03 0059Ц 612</t>
  </si>
  <si>
    <t>770 0709 15 4 03 0259К 000</t>
  </si>
  <si>
    <t>770 0709 15 4 03 0259К 600</t>
  </si>
  <si>
    <t>770 0709 15 4 03 0259К 612</t>
  </si>
  <si>
    <t>770 0709 15 4 03 0259Ц 000</t>
  </si>
  <si>
    <t>770 0709 15 4 03 0259Ц 600</t>
  </si>
  <si>
    <t>770 0709 15 4 03 0259Ц 612</t>
  </si>
  <si>
    <t>770 0709 15 4 03 2075И 000</t>
  </si>
  <si>
    <t>770 0709 15 4 03 2075И 600</t>
  </si>
  <si>
    <t>770 0709 15 4 03 2075И 612</t>
  </si>
  <si>
    <t>770 0709 15 4 03 2075Л 000</t>
  </si>
  <si>
    <t>770 0709 15 4 03 2075Л 600</t>
  </si>
  <si>
    <t>770 0709 15 4 03 2075Л 612</t>
  </si>
  <si>
    <t>770 0709 15 4 03 9103Ц 000</t>
  </si>
  <si>
    <t>770 0709 15 4 03 9103Ц 600</t>
  </si>
  <si>
    <t>770 0709 15 4 03 9103Ц 612</t>
  </si>
  <si>
    <t>770 0709 99 9 00 00190 000</t>
  </si>
  <si>
    <t>770 0709 99 9 00 00190 100</t>
  </si>
  <si>
    <t>770 0709 99 9 00 00190 121</t>
  </si>
  <si>
    <t>770 0709 99 9 00 00190 122</t>
  </si>
  <si>
    <t>770 0709 99 9 00 00190 129</t>
  </si>
  <si>
    <t>770 0709 99 9 00 00190 200</t>
  </si>
  <si>
    <t>770 0709 99 9 00 00190 244</t>
  </si>
  <si>
    <t>770 0800 00 0 00 00000 000</t>
  </si>
  <si>
    <t>770 0801 00 0 00 00000 000</t>
  </si>
  <si>
    <t>770 0801 16 0 00 00000 000</t>
  </si>
  <si>
    <t>770 0801 16 4 00 00000 000</t>
  </si>
  <si>
    <t>770 0801 16 4 04 00000 000</t>
  </si>
  <si>
    <t>770 0801 16 4 04 20850 000</t>
  </si>
  <si>
    <t>770 0801 16 4 04 20850 200</t>
  </si>
  <si>
    <t>770 0801 16 4 04 20850 244</t>
  </si>
  <si>
    <t>770 1003 15 4 00 00000 000</t>
  </si>
  <si>
    <t>770 1003 15 4 01 00000 000</t>
  </si>
  <si>
    <t>770 1003 15 4 01 70540 000</t>
  </si>
  <si>
    <t>770 1003 15 4 01 70540 300</t>
  </si>
  <si>
    <t>770 1003 15 4 01 70540 313</t>
  </si>
  <si>
    <t>770 1004 15 4 01 70560 000</t>
  </si>
  <si>
    <t>770 1004 15 4 01 70560 300</t>
  </si>
  <si>
    <t>770 1004 15 4 01 70560 313</t>
  </si>
  <si>
    <t>770 1004 15 4 04 00000 000</t>
  </si>
  <si>
    <t>770 1004 15 4 04 70650 000</t>
  </si>
  <si>
    <t>770 1004 15 4 04 70650 200</t>
  </si>
  <si>
    <t>770 1004 15 4 04 70650 244</t>
  </si>
  <si>
    <t>770 1004 15 4 04 70650 300</t>
  </si>
  <si>
    <t>770 1004 15 4 04 70650 313</t>
  </si>
  <si>
    <t>770 1004 15 4 04 70650 323</t>
  </si>
  <si>
    <t>770 1004 15 4 04 71420 000</t>
  </si>
  <si>
    <t>770 1004 15 4 04 71420 400</t>
  </si>
  <si>
    <t>770 1004 15 4 04 71420 412</t>
  </si>
  <si>
    <t>792 0106 99 9 00 00190 100</t>
  </si>
  <si>
    <t>792 0106 99 9 00 00190 121</t>
  </si>
  <si>
    <t>792 0106 99 9 00 00190 122</t>
  </si>
  <si>
    <t>792 0106 99 9 00 00190 129</t>
  </si>
  <si>
    <t>792 0111 99 9 00 00250 000</t>
  </si>
  <si>
    <t>792 0111 99 9 00 00250 800</t>
  </si>
  <si>
    <t>792 0111 99 9 00 00250 870</t>
  </si>
  <si>
    <t>792 0113 01 4 00 00000 000</t>
  </si>
  <si>
    <t>792 0113 01 4 01 00000 000</t>
  </si>
  <si>
    <t>792 0113 01 4 01 00590 000</t>
  </si>
  <si>
    <t>792 0113 01 4 01 00590 100</t>
  </si>
  <si>
    <t>792 0113 01 4 01 00590 111</t>
  </si>
  <si>
    <t>792 0113 01 4 01 00590 119</t>
  </si>
  <si>
    <t>792 0113 01 4 01 00590 200</t>
  </si>
  <si>
    <t>792 0113 01 4 01 00590 244</t>
  </si>
  <si>
    <t>792 0113 99 9 00 00220 000</t>
  </si>
  <si>
    <t>792 0113 99 9 00 00220 800</t>
  </si>
  <si>
    <t>792 0113 99 9 00 00220 853</t>
  </si>
  <si>
    <t>792 0410 05 4 00 00000 000</t>
  </si>
  <si>
    <t>792 0410 05 4 01 00000 000</t>
  </si>
  <si>
    <t>792 0410 05 4 01 20260 000</t>
  </si>
  <si>
    <t>792 0410 05 4 01 20260 200</t>
  </si>
  <si>
    <t>792 0410 05 4 01 20260 244</t>
  </si>
  <si>
    <t>792 0410 05 4 01 20270 000</t>
  </si>
  <si>
    <t>792 0410 05 4 01 20270 200</t>
  </si>
  <si>
    <t>792 0410 05 4 01 20270 244</t>
  </si>
  <si>
    <t>792 0410 05 4 01 20290 000</t>
  </si>
  <si>
    <t>792 0410 05 4 01 20290 200</t>
  </si>
  <si>
    <t>792 0410 05 4 01 20290 244</t>
  </si>
  <si>
    <t>792 0410 05 4 01 20300 000</t>
  </si>
  <si>
    <t>792 0410 05 4 01 20300 200</t>
  </si>
  <si>
    <t>792 0410 05 4 01 20300 244</t>
  </si>
  <si>
    <t>792 0410 05 4 01 20310 000</t>
  </si>
  <si>
    <t>792 0410 05 4 01 20310 200</t>
  </si>
  <si>
    <t>792 0410 05 4 01 20310 244</t>
  </si>
  <si>
    <t>792 0412 99 9 00 00240 000</t>
  </si>
  <si>
    <t>792 0412 99 9 00 00240 800</t>
  </si>
  <si>
    <t>792 0412 99 9 00 00240 870</t>
  </si>
  <si>
    <t>792 1301 99 9 00 00210 000</t>
  </si>
  <si>
    <t>792 1301 99 9 00 00210 700</t>
  </si>
  <si>
    <t>792 1301 99 9 00 00210 730</t>
  </si>
  <si>
    <t>182 1 01 02020 01 3000 110</t>
  </si>
  <si>
    <t xml:space="preserve">              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</si>
  <si>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182 1 05 01011 01 3000 110</t>
  </si>
  <si>
    <t xml:space="preserve">              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</si>
  <si>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182 1 08 03010 01 1060 110</t>
  </si>
  <si>
    <t xml:space="preserve">             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на основании судебных актов по результатам рассмотрения дел по существу)</t>
  </si>
  <si>
    <t>735 1 13 02994 04 0000 130</t>
  </si>
  <si>
    <t>770 1 13 02994 04 0000 130</t>
  </si>
  <si>
    <t xml:space="preserve">               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</si>
  <si>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503 1 16 01053 01 0000 140</t>
  </si>
  <si>
    <t>503 1 16 01063 01 0000 140</t>
  </si>
  <si>
    <t>503 1 16 01073 01 0000 140</t>
  </si>
  <si>
    <t>503 1 16 01203 01 0000 140</t>
  </si>
  <si>
    <t>599 1 16 02020 02 0000 140</t>
  </si>
  <si>
    <t>733 1 17 01040 04 0000 180</t>
  </si>
  <si>
    <t xml:space="preserve">               Дотации бюджетам городских округов на поддержку мер по обеспечению сбалансированности бюджетов</t>
  </si>
  <si>
    <t>792 2 02 15002 04 7044 150</t>
  </si>
  <si>
    <t xml:space="preserve">               Субсидии бюджетам городских округов на софинансирование капитальных вложений в объекты муниципальной собственности</t>
  </si>
  <si>
    <t>733 2 02 00770 04 0000 150</t>
  </si>
  <si>
    <t>733 2 02 25243 04 0000 150</t>
  </si>
  <si>
    <t>735 2 02 25393 04 0000 150</t>
  </si>
  <si>
    <t xml:space="preserve">                Субсидии бюджетам на финансовое обеспечение дорожной деятельности в рамках реализации национального проекта "Безопасные и качественные автомобильные дороги"</t>
  </si>
  <si>
    <t xml:space="preserve">               Субсидии бюджетам городских округов на строительство и реконструкцию (модернизацию) объектов питьевого водоснабжения</t>
  </si>
  <si>
    <t>733 2 02 29999 04 7242 150</t>
  </si>
  <si>
    <t xml:space="preserve">             Прочие субсидии бюджетам городских округов (Субсидии на обеспечение безопасного проживания граждан в жилых помещениях маневренного фонда)</t>
  </si>
  <si>
    <t>733 2 02 29999 04 7264 150</t>
  </si>
  <si>
    <t xml:space="preserve">            Прочие субсидии бюджетам городских округов (Субсидия из областного бюджета бюджетам муниципальных образований на выполнение мероприятий по благоустройству дворовых и прилегающих территорий)</t>
  </si>
  <si>
    <t>750 2 02 29999 04 7522 150</t>
  </si>
  <si>
    <t xml:space="preserve">             Прочие субсидии бюджетам городских округов (Прочие субсидии бюджетам муниципальных образований на приобретение спортивного оборудования и инвентаря для приведения муниципальных учреждений спортивной подготовки в нормативное состояние)</t>
  </si>
  <si>
    <t xml:space="preserve">                 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</si>
  <si>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770 2 02 45179 04 0000 150</t>
  </si>
  <si>
    <t xml:space="preserve">            Прочие межбюджетные трансферты, передаваемые бюджетам городских округов (Прочие межбюджетные трансферты, передаваемые бюджетам муниципальных образований на возмещение расходов, связанных с командированием работников муниципальных образовательных организаций на территорию г. Докучаевска (ДНР))</t>
  </si>
  <si>
    <t>770 2 02 49999 04 8266 150</t>
  </si>
  <si>
    <t xml:space="preserve">            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</si>
  <si>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 xml:space="preserve">              Доходы бюджетов городских округов от возврата иными организациями остатков субсидий прошлых лет</t>
  </si>
  <si>
    <t>000 2 18 00000 00 0000 000</t>
  </si>
  <si>
    <t>770 2 18 04030 04 0000 150</t>
  </si>
  <si>
    <t>770 2 19 60010 04 0000 150</t>
  </si>
  <si>
    <t>Начальник отдела бухгалтерского учета и отчетности, главный бухгалтер</t>
  </si>
  <si>
    <t>на 1 июля 2024 г.</t>
  </si>
  <si>
    <t xml:space="preserve">            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</si>
  <si>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182 1 01 02040 01 0000 110</t>
  </si>
  <si>
    <t>702 1 13 02994 04 0000 130</t>
  </si>
  <si>
    <t>734 1 13 02994 04 0000 130</t>
  </si>
  <si>
    <t>750 1 13 02994 04 0000 130</t>
  </si>
  <si>
    <t>7671 13 02994 04 0000 130</t>
  </si>
  <si>
    <t>792 1 13 02994 04 0000 130</t>
  </si>
  <si>
    <t>720 1 13 02994 04 0000 130</t>
  </si>
  <si>
    <t xml:space="preserve">            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</si>
  <si>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735 1 14 02043 04 0000 410</t>
  </si>
  <si>
    <t>518 1 16 01173 01 0008 140</t>
  </si>
  <si>
    <t xml:space="preserve">            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t>
  </si>
  <si>
    <t>518 1 16 01193 01 0013 140</t>
  </si>
  <si>
    <t>188 1 16 10123 01 0000 140</t>
  </si>
  <si>
    <t>770 1 17 01040 04 0000 180</t>
  </si>
  <si>
    <t xml:space="preserve">            Дотации бюджетам городских округов на поддержку мер по обеспечению сбалансированности бюджетов (Дотации на поддержку мер по обеспечению сбалансированности местных бюджетов бюджетам муниципальных образований Владимирской области, достигших наилучших результатов по увеличению налогового потенциала)</t>
  </si>
  <si>
    <t>792 2 02 15002 04 7070 150</t>
  </si>
  <si>
    <t xml:space="preserve">            Прочие субсидии бюджетам городских округов (Субсидии бюджетам городских округов на проведение комплексных кадастровых работ)</t>
  </si>
  <si>
    <t>767 2 02 9999 04 7511 150</t>
  </si>
  <si>
    <t>733 2 18 04030 04 0000 150</t>
  </si>
  <si>
    <t>733 2 19 25555 04 0000 150</t>
  </si>
  <si>
    <t xml:space="preserve">              Возврат остатков субсидий на реализацию программ формирования современной городской средыиз бюджетов городских округов</t>
  </si>
  <si>
    <t>Организация и проведение городских мероприятий в целях организации досуга населения (МБУК "Общедоступная библиотека")</t>
  </si>
  <si>
    <t>Проведение работ по инженерным изысканиям в отношении объектов муниципальной собственности</t>
  </si>
  <si>
    <t>Мероприятия, реализуемые в составе регионального проекта "Осуществление полномочий по проведению комплексных кадастровых работ", не входящего в состав федерального проекта</t>
  </si>
  <si>
    <t>Проведение комплексных кадастровых работ</t>
  </si>
  <si>
    <t>Предоставление субсидии ЗАО "Радугаэнерго" из бюджета ЗАТО г. 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t>
  </si>
  <si>
    <t>Предоставление субсидии ЗАО "Электон" из бюджета ЗАТО г. 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t>
  </si>
  <si>
    <t>Предоставление субсидии МУП ВКТС из бюджета ЗАТО г. 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t>
  </si>
  <si>
    <t>Расходы на обеспечение деятельности (оказание услуг) муниципальных бюджетных учреждений в части оплаты труда сезонных работников (МБОУ ДО ЦВР "Лад" (путевка))</t>
  </si>
  <si>
    <t>Средства, полученные в результате экономии бюджетных ассигнований на закупку товаров, работ, услуг для обеспечения муниципальных нужд</t>
  </si>
  <si>
    <t>733 0503 18 4 02 21070 000</t>
  </si>
  <si>
    <t>733 0503 18 4 02 21070 200</t>
  </si>
  <si>
    <t>733 0503 18 4 02 21070 244</t>
  </si>
  <si>
    <t>735 0503 13 4 02 20650 100</t>
  </si>
  <si>
    <t>735 0503 13 4 02 20650 111</t>
  </si>
  <si>
    <t>735 0503 13 4 02 20650 119</t>
  </si>
  <si>
    <t>750 0801 16 4 01 20800 300</t>
  </si>
  <si>
    <t>750 0801 16 4 01 20800 350</t>
  </si>
  <si>
    <t>750 0801 16 4 01 2080Ю 000</t>
  </si>
  <si>
    <t>750 0801 16 4 01 2080Ю 600</t>
  </si>
  <si>
    <t>750 0801 16 4 01 2080Ю 612</t>
  </si>
  <si>
    <t>767 0113 04 4 02 21060 000</t>
  </si>
  <si>
    <t>767 0113 04 4 02 21060 200</t>
  </si>
  <si>
    <t>767 0113 04 4 02 21060 244</t>
  </si>
  <si>
    <t>767 0412 04 1 00 00000 000</t>
  </si>
  <si>
    <t>767 0412 04 1 01 00000 000</t>
  </si>
  <si>
    <t>767 0412 04 1 01 75110 000</t>
  </si>
  <si>
    <t>767 0412 04 1 01 75110 200</t>
  </si>
  <si>
    <t>767 0412 04 1 01 75110 244</t>
  </si>
  <si>
    <t>767 0412 04 1 01 S5110 000</t>
  </si>
  <si>
    <t>767 0412 04 1 01 S5110 200</t>
  </si>
  <si>
    <t>767 0412 04 1 01 S5110 244</t>
  </si>
  <si>
    <t>770 0401 17 4 02 60031 000</t>
  </si>
  <si>
    <t>770 0401 17 4 02 60031 800</t>
  </si>
  <si>
    <t>770 0401 17 4 02 60031 811</t>
  </si>
  <si>
    <t>770 0401 17 4 02 60032 000</t>
  </si>
  <si>
    <t>770 0401 17 4 02 60032 800</t>
  </si>
  <si>
    <t>770 0401 17 4 02 60032 811</t>
  </si>
  <si>
    <t>770 0401 17 4 02 60034 000</t>
  </si>
  <si>
    <t>770 0401 17 4 02 60034 800</t>
  </si>
  <si>
    <t>770 0401 17 4 02 60034 811</t>
  </si>
  <si>
    <t>770 0707 17 4 01 20890 300</t>
  </si>
  <si>
    <t>770 0707 17 4 01 20890 350</t>
  </si>
  <si>
    <t>770 0709 15 1 02 00000 000</t>
  </si>
  <si>
    <t>770 0709 15 1 02 7147Ц 000</t>
  </si>
  <si>
    <t>770 0709 15 1 02 7147Ц 600</t>
  </si>
  <si>
    <t>770 0709 15 1 02 7147Ц 612</t>
  </si>
  <si>
    <t>770 0709 15 1 02 S147Ц 000</t>
  </si>
  <si>
    <t>770 0709 15 1 02 S147Ц 600</t>
  </si>
  <si>
    <t>770 0709 15 1 02 S147Ц 612</t>
  </si>
  <si>
    <t>770 0709 15 4 03 0359К 000</t>
  </si>
  <si>
    <t>770 0709 15 4 03 0359К 600</t>
  </si>
  <si>
    <t>770 0709 15 4 03 0359К 612</t>
  </si>
  <si>
    <t>792 0113 99 9 00 00260 000</t>
  </si>
  <si>
    <t>792 0113 99 9 00 00260 200</t>
  </si>
  <si>
    <t>792 0113 99 9 00 00260 244</t>
  </si>
  <si>
    <t>И.о. начальника  фиинансового управления</t>
  </si>
  <si>
    <t>от 18.07.2024  № 836</t>
  </si>
</sst>
</file>

<file path=xl/styles.xml><?xml version="1.0" encoding="utf-8"?>
<styleSheet xmlns="http://schemas.openxmlformats.org/spreadsheetml/2006/main">
  <numFmts count="2">
    <numFmt numFmtId="164" formatCode="dd\.mm\.yyyy"/>
    <numFmt numFmtId="165" formatCode="#,##0.00_ ;\-#,##0.00"/>
  </numFmts>
  <fonts count="29">
    <font>
      <sz val="11"/>
      <name val="Calibri"/>
      <family val="2"/>
      <scheme val="minor"/>
    </font>
    <font>
      <sz val="10"/>
      <color rgb="FF000000"/>
      <name val="Arial Cyr"/>
    </font>
    <font>
      <b/>
      <sz val="11"/>
      <color rgb="FF000000"/>
      <name val="Arial Cyr"/>
    </font>
    <font>
      <sz val="8"/>
      <color rgb="FF000000"/>
      <name val="Arial Cyr"/>
    </font>
    <font>
      <sz val="12"/>
      <color rgb="FF000000"/>
      <name val="Times New Roman"/>
      <family val="1"/>
      <charset val="204"/>
    </font>
    <font>
      <b/>
      <sz val="10"/>
      <color rgb="FF000000"/>
      <name val="Arial Cyr"/>
    </font>
    <font>
      <sz val="11"/>
      <color rgb="FF000000"/>
      <name val="Calibri"/>
      <family val="2"/>
      <charset val="204"/>
      <scheme val="minor"/>
    </font>
    <font>
      <sz val="9"/>
      <color rgb="FF000000"/>
      <name val="Arial Cyr"/>
    </font>
    <font>
      <sz val="8"/>
      <color rgb="FF000000"/>
      <name val="Arial"/>
      <family val="2"/>
      <charset val="204"/>
    </font>
    <font>
      <sz val="6"/>
      <color rgb="FF000000"/>
      <name val="Arial Cyr"/>
    </font>
    <font>
      <sz val="11"/>
      <color rgb="FF000000"/>
      <name val="Calibri"/>
      <family val="2"/>
      <charset val="204"/>
      <scheme val="minor"/>
    </font>
    <font>
      <sz val="10"/>
      <color rgb="FF000000"/>
      <name val="Arial"/>
      <family val="2"/>
      <charset val="204"/>
    </font>
    <font>
      <sz val="11"/>
      <name val="Calibri"/>
      <family val="2"/>
      <scheme val="minor"/>
    </font>
    <font>
      <sz val="9"/>
      <name val="Arial cyr"/>
      <charset val="204"/>
    </font>
    <font>
      <sz val="12"/>
      <name val="Times New Roman"/>
      <family val="1"/>
      <charset val="204"/>
    </font>
    <font>
      <b/>
      <sz val="9"/>
      <name val="Arial cyr"/>
      <charset val="204"/>
    </font>
    <font>
      <b/>
      <sz val="9"/>
      <color rgb="FF000000"/>
      <name val="Arial Cyr"/>
    </font>
    <font>
      <b/>
      <sz val="8"/>
      <color rgb="FF000000"/>
      <name val="Arial Cyr"/>
    </font>
    <font>
      <b/>
      <sz val="11"/>
      <name val="Calibri"/>
      <family val="2"/>
      <scheme val="minor"/>
    </font>
    <font>
      <sz val="9"/>
      <color rgb="FF000000"/>
      <name val="Calibri"/>
      <family val="2"/>
      <charset val="204"/>
      <scheme val="minor"/>
    </font>
    <font>
      <sz val="8"/>
      <name val="Arial Cyr"/>
    </font>
    <font>
      <sz val="8"/>
      <color rgb="FF000000"/>
      <name val="Arial Cyr"/>
      <charset val="204"/>
    </font>
    <font>
      <b/>
      <sz val="8"/>
      <color rgb="FF000000"/>
      <name val="Arial Cyr"/>
      <charset val="204"/>
    </font>
    <font>
      <sz val="8"/>
      <name val="Calibri"/>
      <family val="2"/>
      <scheme val="minor"/>
    </font>
    <font>
      <b/>
      <sz val="8"/>
      <name val="Calibri"/>
      <family val="2"/>
      <scheme val="minor"/>
    </font>
    <font>
      <sz val="8"/>
      <color rgb="FFFF0000"/>
      <name val="Arial Cyr"/>
    </font>
    <font>
      <b/>
      <sz val="8"/>
      <name val="Arial Cyr"/>
    </font>
    <font>
      <b/>
      <sz val="8"/>
      <name val="Arial Cyr"/>
      <charset val="204"/>
    </font>
    <font>
      <sz val="8"/>
      <name val="Arial Cyr"/>
      <charset val="204"/>
    </font>
  </fonts>
  <fills count="4">
    <fill>
      <patternFill patternType="none"/>
    </fill>
    <fill>
      <patternFill patternType="gray125"/>
    </fill>
    <fill>
      <patternFill patternType="solid">
        <fgColor rgb="FFFFFFFF"/>
      </patternFill>
    </fill>
    <fill>
      <patternFill patternType="solid">
        <fgColor rgb="FFC0C0C0"/>
      </patternFill>
    </fill>
  </fills>
  <borders count="39">
    <border>
      <left/>
      <right/>
      <top/>
      <bottom/>
      <diagonal/>
    </border>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hair">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style="hair">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hair">
        <color rgb="FF000000"/>
      </top>
      <bottom style="hair">
        <color rgb="FF000000"/>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right style="thin">
        <color indexed="64"/>
      </right>
      <top/>
      <bottom style="thin">
        <color rgb="FF000000"/>
      </bottom>
      <diagonal/>
    </border>
    <border>
      <left style="thin">
        <color indexed="64"/>
      </left>
      <right style="medium">
        <color indexed="64"/>
      </right>
      <top/>
      <bottom style="thin">
        <color indexed="64"/>
      </bottom>
      <diagonal/>
    </border>
  </borders>
  <cellStyleXfs count="130">
    <xf numFmtId="0" fontId="0" fillId="0" borderId="0"/>
    <xf numFmtId="0" fontId="1" fillId="0" borderId="1"/>
    <xf numFmtId="0" fontId="2" fillId="0" borderId="1">
      <alignment horizontal="center"/>
    </xf>
    <xf numFmtId="0" fontId="3" fillId="0" borderId="2">
      <alignment horizontal="center"/>
    </xf>
    <xf numFmtId="0" fontId="4" fillId="0" borderId="1">
      <alignment horizontal="right"/>
    </xf>
    <xf numFmtId="0" fontId="2" fillId="0" borderId="1"/>
    <xf numFmtId="0" fontId="5" fillId="0" borderId="1"/>
    <xf numFmtId="0" fontId="5" fillId="0" borderId="3"/>
    <xf numFmtId="0" fontId="3" fillId="0" borderId="4">
      <alignment horizontal="center"/>
    </xf>
    <xf numFmtId="0" fontId="4" fillId="0" borderId="5">
      <alignment horizontal="right"/>
    </xf>
    <xf numFmtId="0" fontId="3" fillId="0" borderId="1"/>
    <xf numFmtId="0" fontId="3" fillId="0" borderId="6">
      <alignment horizontal="right"/>
    </xf>
    <xf numFmtId="49" fontId="3" fillId="0" borderId="7">
      <alignment horizontal="center"/>
    </xf>
    <xf numFmtId="0" fontId="4" fillId="0" borderId="8">
      <alignment horizontal="right"/>
    </xf>
    <xf numFmtId="0" fontId="6" fillId="0" borderId="1"/>
    <xf numFmtId="164" fontId="3" fillId="0" borderId="9">
      <alignment horizontal="center"/>
    </xf>
    <xf numFmtId="0" fontId="3" fillId="0" borderId="1">
      <alignment horizontal="left"/>
    </xf>
    <xf numFmtId="49" fontId="3" fillId="0" borderId="1"/>
    <xf numFmtId="49" fontId="3" fillId="0" borderId="6">
      <alignment horizontal="right" vertical="center"/>
    </xf>
    <xf numFmtId="49" fontId="3" fillId="0" borderId="9">
      <alignment horizontal="center" vertical="center"/>
    </xf>
    <xf numFmtId="0" fontId="3" fillId="0" borderId="2">
      <alignment horizontal="left" wrapText="1"/>
    </xf>
    <xf numFmtId="49" fontId="3" fillId="0" borderId="9">
      <alignment horizontal="center"/>
    </xf>
    <xf numFmtId="0" fontId="3" fillId="0" borderId="10">
      <alignment horizontal="left" wrapText="1"/>
    </xf>
    <xf numFmtId="49" fontId="3" fillId="0" borderId="6">
      <alignment horizontal="right"/>
    </xf>
    <xf numFmtId="0" fontId="3" fillId="0" borderId="11">
      <alignment horizontal="left"/>
    </xf>
    <xf numFmtId="49" fontId="3" fillId="0" borderId="11"/>
    <xf numFmtId="49" fontId="3" fillId="0" borderId="6"/>
    <xf numFmtId="49" fontId="3" fillId="0" borderId="12">
      <alignment horizontal="center"/>
    </xf>
    <xf numFmtId="0" fontId="2" fillId="0" borderId="2">
      <alignment horizontal="center"/>
    </xf>
    <xf numFmtId="0" fontId="3" fillId="0" borderId="13">
      <alignment horizontal="center" vertical="top" wrapText="1"/>
    </xf>
    <xf numFmtId="49" fontId="3" fillId="0" borderId="13">
      <alignment horizontal="center" vertical="top" wrapText="1"/>
    </xf>
    <xf numFmtId="0" fontId="1" fillId="0" borderId="14"/>
    <xf numFmtId="0" fontId="1" fillId="0" borderId="5"/>
    <xf numFmtId="0" fontId="3" fillId="0" borderId="13">
      <alignment horizontal="center" vertical="center"/>
    </xf>
    <xf numFmtId="0" fontId="3" fillId="0" borderId="4">
      <alignment horizontal="center" vertical="center"/>
    </xf>
    <xf numFmtId="49" fontId="3" fillId="0" borderId="4">
      <alignment horizontal="center" vertical="center"/>
    </xf>
    <xf numFmtId="0" fontId="3" fillId="0" borderId="15">
      <alignment horizontal="left" wrapText="1"/>
    </xf>
    <xf numFmtId="49" fontId="3" fillId="0" borderId="16">
      <alignment horizontal="center" wrapText="1"/>
    </xf>
    <xf numFmtId="49" fontId="3" fillId="0" borderId="17">
      <alignment horizontal="center"/>
    </xf>
    <xf numFmtId="4" fontId="3" fillId="0" borderId="17">
      <alignment horizontal="right" shrinkToFit="1"/>
    </xf>
    <xf numFmtId="0" fontId="3" fillId="0" borderId="18">
      <alignment horizontal="left" wrapText="1"/>
    </xf>
    <xf numFmtId="49" fontId="3" fillId="0" borderId="19">
      <alignment horizontal="center" shrinkToFit="1"/>
    </xf>
    <xf numFmtId="49" fontId="3" fillId="0" borderId="20">
      <alignment horizontal="center"/>
    </xf>
    <xf numFmtId="4" fontId="3" fillId="0" borderId="20">
      <alignment horizontal="right" shrinkToFit="1"/>
    </xf>
    <xf numFmtId="0" fontId="3" fillId="0" borderId="21">
      <alignment horizontal="left" wrapText="1" indent="2"/>
    </xf>
    <xf numFmtId="49" fontId="3" fillId="0" borderId="22">
      <alignment horizontal="center" shrinkToFit="1"/>
    </xf>
    <xf numFmtId="49" fontId="3" fillId="0" borderId="23">
      <alignment horizontal="center"/>
    </xf>
    <xf numFmtId="4" fontId="3" fillId="0" borderId="23">
      <alignment horizontal="right" shrinkToFit="1"/>
    </xf>
    <xf numFmtId="49" fontId="3" fillId="0" borderId="1">
      <alignment horizontal="right"/>
    </xf>
    <xf numFmtId="0" fontId="2" fillId="0" borderId="5">
      <alignment horizontal="center"/>
    </xf>
    <xf numFmtId="0" fontId="3" fillId="0" borderId="4">
      <alignment horizontal="center" vertical="center" shrinkToFit="1"/>
    </xf>
    <xf numFmtId="49" fontId="3" fillId="0" borderId="4">
      <alignment horizontal="center" vertical="center" shrinkToFit="1"/>
    </xf>
    <xf numFmtId="49" fontId="1" fillId="0" borderId="5"/>
    <xf numFmtId="0" fontId="3" fillId="0" borderId="16">
      <alignment horizontal="center" shrinkToFit="1"/>
    </xf>
    <xf numFmtId="4" fontId="3" fillId="0" borderId="24">
      <alignment horizontal="right" shrinkToFit="1"/>
    </xf>
    <xf numFmtId="49" fontId="1" fillId="0" borderId="8"/>
    <xf numFmtId="0" fontId="3" fillId="0" borderId="19">
      <alignment horizontal="center" shrinkToFit="1"/>
    </xf>
    <xf numFmtId="165" fontId="3" fillId="0" borderId="20">
      <alignment horizontal="right" shrinkToFit="1"/>
    </xf>
    <xf numFmtId="165" fontId="3" fillId="0" borderId="25">
      <alignment horizontal="right" shrinkToFit="1"/>
    </xf>
    <xf numFmtId="0" fontId="3" fillId="0" borderId="26">
      <alignment horizontal="left" wrapText="1"/>
    </xf>
    <xf numFmtId="49" fontId="3" fillId="0" borderId="22">
      <alignment horizontal="center" wrapText="1"/>
    </xf>
    <xf numFmtId="49" fontId="3" fillId="0" borderId="23">
      <alignment horizontal="center" wrapText="1"/>
    </xf>
    <xf numFmtId="4" fontId="3" fillId="0" borderId="23">
      <alignment horizontal="right" wrapText="1"/>
    </xf>
    <xf numFmtId="4" fontId="3" fillId="0" borderId="21">
      <alignment horizontal="right" wrapText="1"/>
    </xf>
    <xf numFmtId="0" fontId="1" fillId="0" borderId="8">
      <alignment wrapText="1"/>
    </xf>
    <xf numFmtId="0" fontId="3" fillId="0" borderId="27">
      <alignment horizontal="left" wrapText="1"/>
    </xf>
    <xf numFmtId="49" fontId="3" fillId="0" borderId="28">
      <alignment horizontal="center" shrinkToFit="1"/>
    </xf>
    <xf numFmtId="49" fontId="3" fillId="0" borderId="29">
      <alignment horizontal="center"/>
    </xf>
    <xf numFmtId="4" fontId="3" fillId="0" borderId="29">
      <alignment horizontal="right" shrinkToFit="1"/>
    </xf>
    <xf numFmtId="49" fontId="3" fillId="0" borderId="30">
      <alignment horizontal="center"/>
    </xf>
    <xf numFmtId="0" fontId="1" fillId="0" borderId="8"/>
    <xf numFmtId="0" fontId="6" fillId="0" borderId="11"/>
    <xf numFmtId="0" fontId="6" fillId="0" borderId="31"/>
    <xf numFmtId="0" fontId="3" fillId="0" borderId="1">
      <alignment wrapText="1"/>
    </xf>
    <xf numFmtId="49" fontId="3" fillId="0" borderId="1">
      <alignment wrapText="1"/>
    </xf>
    <xf numFmtId="49" fontId="3" fillId="0" borderId="1">
      <alignment horizontal="center"/>
    </xf>
    <xf numFmtId="49" fontId="7" fillId="0" borderId="1"/>
    <xf numFmtId="0" fontId="3" fillId="0" borderId="2">
      <alignment horizontal="left"/>
    </xf>
    <xf numFmtId="49" fontId="3" fillId="0" borderId="2">
      <alignment horizontal="left"/>
    </xf>
    <xf numFmtId="0" fontId="3" fillId="0" borderId="2">
      <alignment horizontal="center" shrinkToFit="1"/>
    </xf>
    <xf numFmtId="49" fontId="3" fillId="0" borderId="2">
      <alignment horizontal="center" vertical="center" shrinkToFit="1"/>
    </xf>
    <xf numFmtId="49" fontId="1" fillId="0" borderId="2">
      <alignment shrinkToFit="1"/>
    </xf>
    <xf numFmtId="49" fontId="3" fillId="0" borderId="2">
      <alignment horizontal="right"/>
    </xf>
    <xf numFmtId="0" fontId="3" fillId="0" borderId="16">
      <alignment horizontal="center" vertical="center" shrinkToFit="1"/>
    </xf>
    <xf numFmtId="49" fontId="3" fillId="0" borderId="17">
      <alignment horizontal="center" vertical="center"/>
    </xf>
    <xf numFmtId="0" fontId="3" fillId="0" borderId="15">
      <alignment horizontal="left" wrapText="1" indent="2"/>
    </xf>
    <xf numFmtId="0" fontId="3" fillId="0" borderId="32">
      <alignment horizontal="center" vertical="center" shrinkToFit="1"/>
    </xf>
    <xf numFmtId="49" fontId="3" fillId="0" borderId="13">
      <alignment horizontal="center" vertical="center"/>
    </xf>
    <xf numFmtId="165" fontId="3" fillId="0" borderId="13">
      <alignment horizontal="right" vertical="center" shrinkToFit="1"/>
    </xf>
    <xf numFmtId="165" fontId="3" fillId="0" borderId="27">
      <alignment horizontal="right" vertical="center" shrinkToFit="1"/>
    </xf>
    <xf numFmtId="0" fontId="3" fillId="0" borderId="33">
      <alignment horizontal="left" wrapText="1"/>
    </xf>
    <xf numFmtId="4" fontId="3" fillId="0" borderId="13">
      <alignment horizontal="right" shrinkToFit="1"/>
    </xf>
    <xf numFmtId="4" fontId="3" fillId="0" borderId="27">
      <alignment horizontal="right" shrinkToFit="1"/>
    </xf>
    <xf numFmtId="0" fontId="3" fillId="0" borderId="18">
      <alignment horizontal="left" wrapText="1" indent="2"/>
    </xf>
    <xf numFmtId="0" fontId="8" fillId="0" borderId="27">
      <alignment wrapText="1"/>
    </xf>
    <xf numFmtId="0" fontId="8" fillId="0" borderId="27"/>
    <xf numFmtId="0" fontId="8" fillId="2" borderId="27">
      <alignment wrapText="1"/>
    </xf>
    <xf numFmtId="0" fontId="3" fillId="2" borderId="26">
      <alignment horizontal="left" wrapText="1"/>
    </xf>
    <xf numFmtId="49" fontId="3" fillId="0" borderId="27">
      <alignment horizontal="center" shrinkToFit="1"/>
    </xf>
    <xf numFmtId="49" fontId="3" fillId="0" borderId="13">
      <alignment horizontal="center" vertical="center" shrinkToFit="1"/>
    </xf>
    <xf numFmtId="0" fontId="1" fillId="0" borderId="11">
      <alignment horizontal="left"/>
    </xf>
    <xf numFmtId="0" fontId="1" fillId="0" borderId="31">
      <alignment horizontal="left" wrapText="1"/>
    </xf>
    <xf numFmtId="0" fontId="1" fillId="0" borderId="31">
      <alignment horizontal="left"/>
    </xf>
    <xf numFmtId="0" fontId="3" fillId="0" borderId="31"/>
    <xf numFmtId="49" fontId="1" fillId="0" borderId="31"/>
    <xf numFmtId="0" fontId="1" fillId="0" borderId="1">
      <alignment horizontal="left"/>
    </xf>
    <xf numFmtId="0" fontId="1" fillId="0" borderId="1">
      <alignment horizontal="left" wrapText="1"/>
    </xf>
    <xf numFmtId="49" fontId="1" fillId="0" borderId="1"/>
    <xf numFmtId="0" fontId="3" fillId="0" borderId="1">
      <alignment horizontal="center" wrapText="1"/>
    </xf>
    <xf numFmtId="0" fontId="3" fillId="0" borderId="2">
      <alignment horizontal="center" wrapText="1"/>
    </xf>
    <xf numFmtId="0" fontId="9" fillId="0" borderId="1">
      <alignment horizontal="center"/>
    </xf>
    <xf numFmtId="0" fontId="9" fillId="0" borderId="11">
      <alignment horizontal="center"/>
    </xf>
    <xf numFmtId="0" fontId="1" fillId="0" borderId="1">
      <alignment horizontal="center"/>
    </xf>
    <xf numFmtId="0" fontId="7" fillId="0" borderId="1">
      <alignment horizontal="left"/>
    </xf>
    <xf numFmtId="49" fontId="3" fillId="0" borderId="1">
      <alignment horizontal="left"/>
    </xf>
    <xf numFmtId="49" fontId="3" fillId="0" borderId="1">
      <alignment horizontal="center" wrapText="1"/>
    </xf>
    <xf numFmtId="0" fontId="3" fillId="0" borderId="1">
      <alignment horizontal="center"/>
    </xf>
    <xf numFmtId="0" fontId="8" fillId="0" borderId="1"/>
    <xf numFmtId="0" fontId="6" fillId="0" borderId="2"/>
    <xf numFmtId="0" fontId="1" fillId="0" borderId="2"/>
    <xf numFmtId="0" fontId="1" fillId="0" borderId="13">
      <alignment horizontal="left" wrapText="1"/>
    </xf>
    <xf numFmtId="0" fontId="1" fillId="0" borderId="11"/>
    <xf numFmtId="0" fontId="12" fillId="0" borderId="0"/>
    <xf numFmtId="0" fontId="12" fillId="0" borderId="0"/>
    <xf numFmtId="0" fontId="12" fillId="0" borderId="0"/>
    <xf numFmtId="0" fontId="10" fillId="0" borderId="1"/>
    <xf numFmtId="0" fontId="10" fillId="0" borderId="1"/>
    <xf numFmtId="0" fontId="11" fillId="3" borderId="1"/>
    <xf numFmtId="0" fontId="10" fillId="0" borderId="1"/>
    <xf numFmtId="0" fontId="1" fillId="0" borderId="13">
      <alignment horizontal="left"/>
    </xf>
  </cellStyleXfs>
  <cellXfs count="186">
    <xf numFmtId="0" fontId="0" fillId="0" borderId="0" xfId="0"/>
    <xf numFmtId="0" fontId="0" fillId="0" borderId="0" xfId="0" applyProtection="1">
      <protection locked="0"/>
    </xf>
    <xf numFmtId="0" fontId="3" fillId="0" borderId="1" xfId="10" applyNumberFormat="1" applyProtection="1"/>
    <xf numFmtId="0" fontId="6" fillId="0" borderId="1" xfId="14" applyNumberFormat="1" applyProtection="1"/>
    <xf numFmtId="0" fontId="3" fillId="0" borderId="1" xfId="16" applyNumberFormat="1" applyProtection="1">
      <alignment horizontal="left"/>
    </xf>
    <xf numFmtId="49" fontId="3" fillId="0" borderId="1" xfId="17" applyNumberFormat="1" applyProtection="1"/>
    <xf numFmtId="0" fontId="3" fillId="0" borderId="13" xfId="33" applyNumberFormat="1" applyProtection="1">
      <alignment horizontal="center" vertical="center"/>
    </xf>
    <xf numFmtId="0" fontId="3" fillId="0" borderId="4" xfId="34" applyNumberFormat="1" applyProtection="1">
      <alignment horizontal="center" vertical="center"/>
    </xf>
    <xf numFmtId="49" fontId="3" fillId="0" borderId="4" xfId="35" applyNumberFormat="1" applyProtection="1">
      <alignment horizontal="center" vertical="center"/>
    </xf>
    <xf numFmtId="4" fontId="3" fillId="0" borderId="17" xfId="39" applyNumberFormat="1" applyProtection="1">
      <alignment horizontal="right" shrinkToFit="1"/>
    </xf>
    <xf numFmtId="0" fontId="3" fillId="0" borderId="18" xfId="40" applyNumberFormat="1" applyProtection="1">
      <alignment horizontal="left" wrapText="1"/>
    </xf>
    <xf numFmtId="49" fontId="3" fillId="0" borderId="19" xfId="41" applyNumberFormat="1" applyProtection="1">
      <alignment horizontal="center" shrinkToFit="1"/>
    </xf>
    <xf numFmtId="0" fontId="3" fillId="0" borderId="21" xfId="44" applyNumberFormat="1" applyProtection="1">
      <alignment horizontal="left" wrapText="1" indent="2"/>
    </xf>
    <xf numFmtId="49" fontId="3" fillId="0" borderId="22" xfId="45" applyNumberFormat="1" applyProtection="1">
      <alignment horizontal="center" shrinkToFit="1"/>
    </xf>
    <xf numFmtId="49" fontId="3" fillId="0" borderId="1" xfId="48" applyNumberFormat="1" applyProtection="1">
      <alignment horizontal="right"/>
    </xf>
    <xf numFmtId="0" fontId="3" fillId="0" borderId="4" xfId="50" applyNumberFormat="1" applyProtection="1">
      <alignment horizontal="center" vertical="center" shrinkToFit="1"/>
    </xf>
    <xf numFmtId="49" fontId="3" fillId="0" borderId="4" xfId="51" applyNumberFormat="1" applyProtection="1">
      <alignment horizontal="center" vertical="center" shrinkToFit="1"/>
    </xf>
    <xf numFmtId="4" fontId="3" fillId="0" borderId="24" xfId="54" applyNumberFormat="1" applyProtection="1">
      <alignment horizontal="right" shrinkToFit="1"/>
    </xf>
    <xf numFmtId="0" fontId="3" fillId="0" borderId="26" xfId="59" applyNumberFormat="1" applyProtection="1">
      <alignment horizontal="left" wrapText="1"/>
    </xf>
    <xf numFmtId="0" fontId="3" fillId="0" borderId="27" xfId="65" applyNumberFormat="1" applyProtection="1">
      <alignment horizontal="left" wrapText="1"/>
    </xf>
    <xf numFmtId="0" fontId="3" fillId="0" borderId="1" xfId="73" applyNumberFormat="1" applyProtection="1">
      <alignment wrapText="1"/>
    </xf>
    <xf numFmtId="49" fontId="3" fillId="0" borderId="1" xfId="74" applyNumberFormat="1" applyProtection="1">
      <alignment wrapText="1"/>
    </xf>
    <xf numFmtId="49" fontId="3" fillId="0" borderId="1" xfId="75" applyNumberFormat="1" applyProtection="1">
      <alignment horizontal="center"/>
    </xf>
    <xf numFmtId="49" fontId="7" fillId="0" borderId="1" xfId="76" applyNumberFormat="1" applyProtection="1"/>
    <xf numFmtId="0" fontId="3" fillId="0" borderId="2" xfId="77" applyNumberFormat="1" applyProtection="1">
      <alignment horizontal="left"/>
    </xf>
    <xf numFmtId="49" fontId="3" fillId="0" borderId="2" xfId="78" applyNumberFormat="1" applyProtection="1">
      <alignment horizontal="left"/>
    </xf>
    <xf numFmtId="0" fontId="3" fillId="0" borderId="2" xfId="79" applyNumberFormat="1" applyProtection="1">
      <alignment horizontal="center" shrinkToFit="1"/>
    </xf>
    <xf numFmtId="49" fontId="3" fillId="0" borderId="2" xfId="80" applyNumberFormat="1" applyProtection="1">
      <alignment horizontal="center" vertical="center" shrinkToFit="1"/>
    </xf>
    <xf numFmtId="49" fontId="1" fillId="0" borderId="2" xfId="81" applyNumberFormat="1" applyProtection="1">
      <alignment shrinkToFit="1"/>
    </xf>
    <xf numFmtId="49" fontId="3" fillId="0" borderId="2" xfId="82" applyNumberFormat="1" applyProtection="1">
      <alignment horizontal="right"/>
    </xf>
    <xf numFmtId="0" fontId="3" fillId="0" borderId="16" xfId="83" applyNumberFormat="1" applyProtection="1">
      <alignment horizontal="center" vertical="center" shrinkToFit="1"/>
    </xf>
    <xf numFmtId="49" fontId="3" fillId="0" borderId="17" xfId="84" applyNumberFormat="1" applyProtection="1">
      <alignment horizontal="center" vertical="center"/>
    </xf>
    <xf numFmtId="0" fontId="3" fillId="0" borderId="15" xfId="85" applyNumberFormat="1" applyProtection="1">
      <alignment horizontal="left" wrapText="1" indent="2"/>
    </xf>
    <xf numFmtId="0" fontId="3" fillId="0" borderId="32" xfId="86" applyNumberFormat="1" applyProtection="1">
      <alignment horizontal="center" vertical="center" shrinkToFit="1"/>
    </xf>
    <xf numFmtId="49" fontId="3" fillId="0" borderId="13" xfId="87" applyNumberFormat="1" applyProtection="1">
      <alignment horizontal="center" vertical="center"/>
    </xf>
    <xf numFmtId="165" fontId="3" fillId="0" borderId="13" xfId="88" applyNumberFormat="1" applyProtection="1">
      <alignment horizontal="right" vertical="center" shrinkToFit="1"/>
    </xf>
    <xf numFmtId="165" fontId="3" fillId="0" borderId="27" xfId="89" applyNumberFormat="1" applyProtection="1">
      <alignment horizontal="right" vertical="center" shrinkToFit="1"/>
    </xf>
    <xf numFmtId="0" fontId="3" fillId="0" borderId="33" xfId="90" applyNumberFormat="1" applyProtection="1">
      <alignment horizontal="left" wrapText="1"/>
    </xf>
    <xf numFmtId="4" fontId="3" fillId="0" borderId="13" xfId="91" applyNumberFormat="1" applyProtection="1">
      <alignment horizontal="right" shrinkToFit="1"/>
    </xf>
    <xf numFmtId="4" fontId="3" fillId="0" borderId="27" xfId="92" applyNumberFormat="1" applyProtection="1">
      <alignment horizontal="right" shrinkToFit="1"/>
    </xf>
    <xf numFmtId="0" fontId="3" fillId="0" borderId="18" xfId="93" applyNumberFormat="1" applyProtection="1">
      <alignment horizontal="left" wrapText="1" indent="2"/>
    </xf>
    <xf numFmtId="0" fontId="8" fillId="0" borderId="27" xfId="94" applyNumberFormat="1" applyProtection="1">
      <alignment wrapText="1"/>
    </xf>
    <xf numFmtId="0" fontId="8" fillId="2" borderId="27" xfId="96" applyNumberFormat="1" applyProtection="1">
      <alignment wrapText="1"/>
    </xf>
    <xf numFmtId="0" fontId="3" fillId="2" borderId="26" xfId="97" applyNumberFormat="1" applyProtection="1">
      <alignment horizontal="left" wrapText="1"/>
    </xf>
    <xf numFmtId="49" fontId="3" fillId="0" borderId="27" xfId="98" applyNumberFormat="1" applyProtection="1">
      <alignment horizontal="center" shrinkToFit="1"/>
    </xf>
    <xf numFmtId="49" fontId="3" fillId="0" borderId="13" xfId="99" applyNumberFormat="1" applyProtection="1">
      <alignment horizontal="center" vertical="center" shrinkToFit="1"/>
    </xf>
    <xf numFmtId="0" fontId="1" fillId="0" borderId="11" xfId="100" applyNumberFormat="1" applyProtection="1">
      <alignment horizontal="left"/>
    </xf>
    <xf numFmtId="0" fontId="1" fillId="0" borderId="31" xfId="101" applyNumberFormat="1" applyProtection="1">
      <alignment horizontal="left" wrapText="1"/>
    </xf>
    <xf numFmtId="0" fontId="1" fillId="0" borderId="31" xfId="102" applyNumberFormat="1" applyProtection="1">
      <alignment horizontal="left"/>
    </xf>
    <xf numFmtId="0" fontId="3" fillId="0" borderId="31" xfId="103" applyNumberFormat="1" applyProtection="1"/>
    <xf numFmtId="49" fontId="1" fillId="0" borderId="31" xfId="104" applyNumberFormat="1" applyProtection="1"/>
    <xf numFmtId="0" fontId="1" fillId="0" borderId="1" xfId="105" applyNumberFormat="1" applyProtection="1">
      <alignment horizontal="left"/>
    </xf>
    <xf numFmtId="0" fontId="1" fillId="0" borderId="1" xfId="106" applyNumberFormat="1" applyProtection="1">
      <alignment horizontal="left" wrapText="1"/>
    </xf>
    <xf numFmtId="49" fontId="1" fillId="0" borderId="1" xfId="107" applyNumberFormat="1" applyProtection="1"/>
    <xf numFmtId="0" fontId="3" fillId="0" borderId="2" xfId="109" applyNumberFormat="1" applyProtection="1">
      <alignment horizontal="center" wrapText="1"/>
    </xf>
    <xf numFmtId="0" fontId="9" fillId="0" borderId="1" xfId="110" applyNumberFormat="1" applyProtection="1">
      <alignment horizontal="center"/>
    </xf>
    <xf numFmtId="0" fontId="9" fillId="0" borderId="11" xfId="111" applyNumberFormat="1" applyProtection="1">
      <alignment horizontal="center"/>
    </xf>
    <xf numFmtId="0" fontId="1" fillId="0" borderId="1" xfId="112" applyNumberFormat="1" applyProtection="1">
      <alignment horizontal="center"/>
    </xf>
    <xf numFmtId="0" fontId="7" fillId="0" borderId="1" xfId="113" applyNumberFormat="1" applyProtection="1">
      <alignment horizontal="left"/>
    </xf>
    <xf numFmtId="49" fontId="3" fillId="0" borderId="1" xfId="114" applyNumberFormat="1" applyProtection="1">
      <alignment horizontal="left"/>
    </xf>
    <xf numFmtId="49" fontId="3" fillId="0" borderId="1" xfId="115" applyNumberFormat="1" applyProtection="1">
      <alignment horizontal="center" wrapText="1"/>
    </xf>
    <xf numFmtId="0" fontId="8" fillId="0" borderId="1" xfId="117" applyNumberFormat="1" applyProtection="1"/>
    <xf numFmtId="0" fontId="6" fillId="0" borderId="2" xfId="118" applyNumberFormat="1" applyProtection="1"/>
    <xf numFmtId="0" fontId="1" fillId="0" borderId="2" xfId="119" applyNumberFormat="1" applyProtection="1"/>
    <xf numFmtId="0" fontId="1" fillId="0" borderId="11" xfId="121" applyNumberFormat="1" applyProtection="1"/>
    <xf numFmtId="4" fontId="0" fillId="0" borderId="0" xfId="0" applyNumberFormat="1" applyProtection="1">
      <protection locked="0"/>
    </xf>
    <xf numFmtId="0" fontId="13" fillId="0" borderId="1" xfId="0" applyFont="1" applyBorder="1" applyProtection="1">
      <protection locked="0"/>
    </xf>
    <xf numFmtId="0" fontId="13" fillId="0" borderId="1" xfId="1" applyNumberFormat="1" applyFont="1" applyProtection="1"/>
    <xf numFmtId="0" fontId="13" fillId="0" borderId="2" xfId="3" applyNumberFormat="1" applyFont="1" applyProtection="1">
      <alignment horizontal="center"/>
    </xf>
    <xf numFmtId="0" fontId="15" fillId="0" borderId="1" xfId="5" applyNumberFormat="1" applyFont="1" applyProtection="1"/>
    <xf numFmtId="0" fontId="15" fillId="0" borderId="1" xfId="6" applyNumberFormat="1" applyFont="1" applyProtection="1"/>
    <xf numFmtId="0" fontId="15" fillId="0" borderId="3" xfId="7" applyNumberFormat="1" applyFont="1" applyProtection="1"/>
    <xf numFmtId="0" fontId="13" fillId="0" borderId="4" xfId="8" applyNumberFormat="1" applyFont="1" applyProtection="1">
      <alignment horizontal="center"/>
    </xf>
    <xf numFmtId="0" fontId="13" fillId="0" borderId="1" xfId="10" applyNumberFormat="1" applyFont="1" applyProtection="1"/>
    <xf numFmtId="0" fontId="13" fillId="0" borderId="6" xfId="11" applyNumberFormat="1" applyFont="1" applyProtection="1">
      <alignment horizontal="right"/>
    </xf>
    <xf numFmtId="49" fontId="13" fillId="0" borderId="7" xfId="12" applyNumberFormat="1" applyFont="1" applyProtection="1">
      <alignment horizontal="center"/>
    </xf>
    <xf numFmtId="0" fontId="13" fillId="0" borderId="1" xfId="14" applyNumberFormat="1" applyFont="1" applyProtection="1"/>
    <xf numFmtId="164" fontId="13" fillId="0" borderId="9" xfId="15" applyNumberFormat="1" applyFont="1" applyProtection="1">
      <alignment horizontal="center"/>
    </xf>
    <xf numFmtId="0" fontId="13" fillId="0" borderId="1" xfId="16" applyNumberFormat="1" applyFont="1" applyProtection="1">
      <alignment horizontal="left"/>
    </xf>
    <xf numFmtId="49" fontId="13" fillId="0" borderId="6" xfId="18" applyNumberFormat="1" applyFont="1" applyProtection="1">
      <alignment horizontal="right" vertical="center"/>
    </xf>
    <xf numFmtId="49" fontId="13" fillId="0" borderId="9" xfId="19" applyNumberFormat="1" applyFont="1" applyProtection="1">
      <alignment horizontal="center" vertical="center"/>
    </xf>
    <xf numFmtId="49" fontId="13" fillId="0" borderId="9" xfId="21" applyNumberFormat="1" applyFont="1" applyProtection="1">
      <alignment horizontal="center"/>
    </xf>
    <xf numFmtId="49" fontId="13" fillId="0" borderId="6" xfId="23" applyNumberFormat="1" applyFont="1" applyProtection="1">
      <alignment horizontal="right"/>
    </xf>
    <xf numFmtId="0" fontId="13" fillId="0" borderId="11" xfId="24" applyNumberFormat="1" applyFont="1" applyProtection="1">
      <alignment horizontal="left"/>
    </xf>
    <xf numFmtId="49" fontId="13" fillId="0" borderId="11" xfId="25" applyNumberFormat="1" applyFont="1" applyProtection="1"/>
    <xf numFmtId="49" fontId="13" fillId="0" borderId="6" xfId="26" applyNumberFormat="1" applyFont="1" applyProtection="1"/>
    <xf numFmtId="49" fontId="13" fillId="0" borderId="1" xfId="17" applyNumberFormat="1" applyFont="1" applyProtection="1"/>
    <xf numFmtId="49" fontId="13" fillId="0" borderId="12" xfId="27" applyNumberFormat="1" applyFont="1" applyProtection="1">
      <alignment horizontal="center"/>
    </xf>
    <xf numFmtId="0" fontId="3" fillId="0" borderId="1" xfId="16" applyNumberFormat="1" applyAlignment="1" applyProtection="1">
      <alignment horizontal="left" wrapText="1"/>
    </xf>
    <xf numFmtId="0" fontId="18" fillId="0" borderId="0" xfId="0" applyFont="1" applyProtection="1">
      <protection locked="0"/>
    </xf>
    <xf numFmtId="4" fontId="19" fillId="0" borderId="13" xfId="25" applyNumberFormat="1" applyFont="1" applyBorder="1" applyAlignment="1" applyProtection="1">
      <alignment horizontal="right" vertical="center" shrinkToFit="1"/>
    </xf>
    <xf numFmtId="4" fontId="18" fillId="0" borderId="0" xfId="0" applyNumberFormat="1" applyFont="1" applyProtection="1">
      <protection locked="0"/>
    </xf>
    <xf numFmtId="0" fontId="17" fillId="0" borderId="21" xfId="44" applyNumberFormat="1" applyFont="1" applyProtection="1">
      <alignment horizontal="left" wrapText="1" indent="2"/>
    </xf>
    <xf numFmtId="49" fontId="17" fillId="0" borderId="22" xfId="45" applyNumberFormat="1" applyFont="1" applyProtection="1">
      <alignment horizontal="center" shrinkToFit="1"/>
    </xf>
    <xf numFmtId="0" fontId="20" fillId="0" borderId="21" xfId="44" applyNumberFormat="1" applyFont="1" applyProtection="1">
      <alignment horizontal="left" wrapText="1" indent="2"/>
    </xf>
    <xf numFmtId="49" fontId="20" fillId="0" borderId="22" xfId="45" applyNumberFormat="1" applyFont="1" applyProtection="1">
      <alignment horizontal="center" shrinkToFit="1"/>
    </xf>
    <xf numFmtId="0" fontId="12" fillId="0" borderId="0" xfId="0" applyFont="1" applyProtection="1">
      <protection locked="0"/>
    </xf>
    <xf numFmtId="0" fontId="21" fillId="0" borderId="21" xfId="44" applyNumberFormat="1" applyFont="1" applyProtection="1">
      <alignment horizontal="left" wrapText="1" indent="2"/>
    </xf>
    <xf numFmtId="49" fontId="21" fillId="0" borderId="22" xfId="45" applyNumberFormat="1" applyFont="1" applyProtection="1">
      <alignment horizontal="center" shrinkToFit="1"/>
    </xf>
    <xf numFmtId="0" fontId="22" fillId="0" borderId="21" xfId="44" applyNumberFormat="1" applyFont="1" applyProtection="1">
      <alignment horizontal="left" wrapText="1" indent="2"/>
    </xf>
    <xf numFmtId="49" fontId="22" fillId="0" borderId="22" xfId="45" applyNumberFormat="1" applyFont="1" applyProtection="1">
      <alignment horizontal="center" shrinkToFit="1"/>
    </xf>
    <xf numFmtId="49" fontId="25" fillId="0" borderId="20" xfId="42" applyNumberFormat="1" applyFont="1" applyProtection="1">
      <alignment horizontal="center"/>
    </xf>
    <xf numFmtId="4" fontId="25" fillId="0" borderId="20" xfId="43" applyNumberFormat="1" applyFont="1" applyProtection="1">
      <alignment horizontal="right" shrinkToFit="1"/>
    </xf>
    <xf numFmtId="0" fontId="26" fillId="0" borderId="15" xfId="36" applyNumberFormat="1" applyFont="1" applyProtection="1">
      <alignment horizontal="left" wrapText="1"/>
    </xf>
    <xf numFmtId="49" fontId="26" fillId="0" borderId="16" xfId="37" applyNumberFormat="1" applyFont="1" applyProtection="1">
      <alignment horizontal="center" wrapText="1"/>
    </xf>
    <xf numFmtId="49" fontId="26" fillId="0" borderId="17" xfId="38" applyNumberFormat="1" applyFont="1" applyProtection="1">
      <alignment horizontal="center"/>
    </xf>
    <xf numFmtId="4" fontId="26" fillId="0" borderId="17" xfId="39" applyNumberFormat="1" applyFont="1" applyProtection="1">
      <alignment horizontal="right" shrinkToFit="1"/>
    </xf>
    <xf numFmtId="49" fontId="26" fillId="0" borderId="23" xfId="46" applyNumberFormat="1" applyFont="1" applyProtection="1">
      <alignment horizontal="center"/>
    </xf>
    <xf numFmtId="4" fontId="26" fillId="0" borderId="23" xfId="47" applyNumberFormat="1" applyFont="1" applyProtection="1">
      <alignment horizontal="right" shrinkToFit="1"/>
    </xf>
    <xf numFmtId="49" fontId="20" fillId="0" borderId="23" xfId="46" applyNumberFormat="1" applyFont="1" applyProtection="1">
      <alignment horizontal="center"/>
    </xf>
    <xf numFmtId="4" fontId="20" fillId="0" borderId="23" xfId="47" applyNumberFormat="1" applyFont="1" applyProtection="1">
      <alignment horizontal="right" shrinkToFit="1"/>
    </xf>
    <xf numFmtId="0" fontId="27" fillId="0" borderId="21" xfId="44" applyNumberFormat="1" applyFont="1" applyProtection="1">
      <alignment horizontal="left" wrapText="1" indent="2"/>
    </xf>
    <xf numFmtId="49" fontId="27" fillId="0" borderId="22" xfId="45" applyNumberFormat="1" applyFont="1" applyProtection="1">
      <alignment horizontal="center" shrinkToFit="1"/>
    </xf>
    <xf numFmtId="49" fontId="27" fillId="0" borderId="23" xfId="46" applyNumberFormat="1" applyFont="1" applyProtection="1">
      <alignment horizontal="center"/>
    </xf>
    <xf numFmtId="4" fontId="27" fillId="0" borderId="23" xfId="47" applyNumberFormat="1" applyFont="1" applyProtection="1">
      <alignment horizontal="right" shrinkToFit="1"/>
    </xf>
    <xf numFmtId="0" fontId="28" fillId="0" borderId="21" xfId="44" applyNumberFormat="1" applyFont="1" applyProtection="1">
      <alignment horizontal="left" wrapText="1" indent="2"/>
    </xf>
    <xf numFmtId="49" fontId="28" fillId="0" borderId="22" xfId="45" applyNumberFormat="1" applyFont="1" applyProtection="1">
      <alignment horizontal="center" shrinkToFit="1"/>
    </xf>
    <xf numFmtId="49" fontId="28" fillId="0" borderId="23" xfId="46" applyNumberFormat="1" applyFont="1" applyProtection="1">
      <alignment horizontal="center"/>
    </xf>
    <xf numFmtId="4" fontId="28" fillId="0" borderId="23" xfId="47" applyNumberFormat="1" applyFont="1" applyProtection="1">
      <alignment horizontal="right" shrinkToFit="1"/>
    </xf>
    <xf numFmtId="49" fontId="3" fillId="0" borderId="1" xfId="48" applyNumberFormat="1" applyFont="1" applyAlignment="1" applyProtection="1">
      <alignment horizontal="right"/>
    </xf>
    <xf numFmtId="0" fontId="23" fillId="0" borderId="0" xfId="0" applyFont="1" applyAlignment="1" applyProtection="1">
      <protection locked="0"/>
    </xf>
    <xf numFmtId="0" fontId="17" fillId="0" borderId="2" xfId="28" applyNumberFormat="1" applyFont="1" applyAlignment="1" applyProtection="1">
      <alignment horizontal="center"/>
    </xf>
    <xf numFmtId="0" fontId="3" fillId="0" borderId="13" xfId="33" applyNumberFormat="1" applyFont="1" applyAlignment="1" applyProtection="1">
      <alignment horizontal="center"/>
    </xf>
    <xf numFmtId="0" fontId="3" fillId="0" borderId="4" xfId="34" applyNumberFormat="1" applyFont="1" applyAlignment="1" applyProtection="1">
      <alignment horizontal="center"/>
    </xf>
    <xf numFmtId="0" fontId="3" fillId="0" borderId="4" xfId="50" applyNumberFormat="1" applyFont="1" applyAlignment="1" applyProtection="1">
      <alignment horizontal="center" shrinkToFit="1"/>
    </xf>
    <xf numFmtId="49" fontId="3" fillId="0" borderId="4" xfId="51" applyNumberFormat="1" applyFont="1" applyAlignment="1" applyProtection="1">
      <alignment horizontal="center" shrinkToFit="1"/>
    </xf>
    <xf numFmtId="0" fontId="22" fillId="0" borderId="21" xfId="44" applyNumberFormat="1" applyFont="1" applyAlignment="1" applyProtection="1">
      <alignment horizontal="left" wrapText="1"/>
    </xf>
    <xf numFmtId="0" fontId="17" fillId="0" borderId="16" xfId="53" applyNumberFormat="1" applyFont="1" applyAlignment="1" applyProtection="1">
      <alignment horizontal="center" shrinkToFit="1"/>
    </xf>
    <xf numFmtId="49" fontId="17" fillId="0" borderId="17" xfId="38" applyNumberFormat="1" applyFont="1" applyAlignment="1" applyProtection="1">
      <alignment horizontal="center"/>
    </xf>
    <xf numFmtId="4" fontId="17" fillId="0" borderId="17" xfId="39" applyNumberFormat="1" applyFont="1" applyAlignment="1" applyProtection="1">
      <alignment horizontal="right" shrinkToFit="1"/>
    </xf>
    <xf numFmtId="4" fontId="17" fillId="0" borderId="24" xfId="54" applyNumberFormat="1" applyFont="1" applyAlignment="1" applyProtection="1">
      <alignment horizontal="right" shrinkToFit="1"/>
    </xf>
    <xf numFmtId="0" fontId="24" fillId="0" borderId="0" xfId="0" applyFont="1" applyAlignment="1" applyProtection="1">
      <protection locked="0"/>
    </xf>
    <xf numFmtId="0" fontId="3" fillId="0" borderId="25" xfId="44" applyNumberFormat="1" applyBorder="1" applyAlignment="1" applyProtection="1">
      <alignment horizontal="left" wrapText="1"/>
    </xf>
    <xf numFmtId="0" fontId="3" fillId="0" borderId="19" xfId="56" applyNumberFormat="1" applyFont="1" applyAlignment="1" applyProtection="1">
      <alignment horizontal="center" shrinkToFit="1"/>
    </xf>
    <xf numFmtId="49" fontId="3" fillId="0" borderId="20" xfId="42" applyNumberFormat="1" applyFont="1" applyAlignment="1" applyProtection="1">
      <alignment horizontal="center"/>
    </xf>
    <xf numFmtId="165" fontId="3" fillId="0" borderId="20" xfId="57" applyNumberFormat="1" applyFont="1" applyAlignment="1" applyProtection="1">
      <alignment horizontal="right" shrinkToFit="1"/>
    </xf>
    <xf numFmtId="165" fontId="3" fillId="0" borderId="25" xfId="58" applyNumberFormat="1" applyFont="1" applyAlignment="1" applyProtection="1">
      <alignment horizontal="right" shrinkToFit="1"/>
    </xf>
    <xf numFmtId="0" fontId="21" fillId="0" borderId="38" xfId="44" applyNumberFormat="1" applyFont="1" applyBorder="1" applyAlignment="1" applyProtection="1">
      <alignment horizontal="left" wrapText="1"/>
    </xf>
    <xf numFmtId="49" fontId="21" fillId="0" borderId="37" xfId="60" applyNumberFormat="1" applyFont="1" applyBorder="1" applyAlignment="1" applyProtection="1">
      <alignment horizontal="center" wrapText="1"/>
    </xf>
    <xf numFmtId="1" fontId="21" fillId="0" borderId="34" xfId="16" applyNumberFormat="1" applyFont="1" applyFill="1" applyBorder="1" applyAlignment="1" applyProtection="1">
      <alignment horizontal="center" shrinkToFit="1"/>
    </xf>
    <xf numFmtId="4" fontId="21" fillId="0" borderId="34" xfId="6" applyNumberFormat="1" applyFont="1" applyFill="1" applyBorder="1" applyAlignment="1" applyProtection="1">
      <alignment horizontal="right" shrinkToFit="1"/>
    </xf>
    <xf numFmtId="4" fontId="21" fillId="0" borderId="35" xfId="6" applyNumberFormat="1" applyFont="1" applyFill="1" applyBorder="1" applyAlignment="1" applyProtection="1">
      <alignment horizontal="right" shrinkToFit="1"/>
    </xf>
    <xf numFmtId="0" fontId="3" fillId="0" borderId="21" xfId="44" applyNumberFormat="1" applyFont="1" applyAlignment="1" applyProtection="1">
      <alignment horizontal="left" wrapText="1"/>
    </xf>
    <xf numFmtId="49" fontId="21" fillId="0" borderId="22" xfId="60" applyNumberFormat="1" applyFont="1" applyAlignment="1" applyProtection="1">
      <alignment horizontal="center" wrapText="1"/>
    </xf>
    <xf numFmtId="1" fontId="21" fillId="0" borderId="23" xfId="16" applyNumberFormat="1" applyFont="1" applyFill="1" applyBorder="1" applyAlignment="1" applyProtection="1">
      <alignment horizontal="center" shrinkToFit="1"/>
    </xf>
    <xf numFmtId="4" fontId="21" fillId="0" borderId="23" xfId="6" applyNumberFormat="1" applyFont="1" applyFill="1" applyBorder="1" applyAlignment="1" applyProtection="1">
      <alignment horizontal="right" shrinkToFit="1"/>
    </xf>
    <xf numFmtId="1" fontId="21" fillId="0" borderId="13" xfId="16" applyNumberFormat="1" applyFont="1" applyFill="1" applyBorder="1" applyAlignment="1" applyProtection="1">
      <alignment horizontal="center" shrinkToFit="1"/>
    </xf>
    <xf numFmtId="4" fontId="21" fillId="0" borderId="13" xfId="6" applyNumberFormat="1" applyFont="1" applyFill="1" applyBorder="1" applyAlignment="1" applyProtection="1">
      <alignment horizontal="right" shrinkToFit="1"/>
    </xf>
    <xf numFmtId="0" fontId="21" fillId="0" borderId="21" xfId="44" applyNumberFormat="1" applyFont="1" applyAlignment="1" applyProtection="1">
      <alignment horizontal="left" wrapText="1"/>
    </xf>
    <xf numFmtId="0" fontId="3" fillId="0" borderId="36" xfId="44" applyNumberFormat="1" applyBorder="1" applyAlignment="1" applyProtection="1">
      <alignment horizontal="left" wrapText="1"/>
    </xf>
    <xf numFmtId="49" fontId="3" fillId="0" borderId="28" xfId="66" applyNumberFormat="1" applyFont="1" applyBorder="1" applyAlignment="1" applyProtection="1">
      <alignment horizontal="center" shrinkToFit="1"/>
    </xf>
    <xf numFmtId="49" fontId="3" fillId="0" borderId="29" xfId="67" applyNumberFormat="1" applyFont="1" applyBorder="1" applyAlignment="1" applyProtection="1">
      <alignment horizontal="center"/>
    </xf>
    <xf numFmtId="4" fontId="20" fillId="0" borderId="29" xfId="68" applyNumberFormat="1" applyFont="1" applyBorder="1" applyAlignment="1" applyProtection="1">
      <alignment horizontal="right" shrinkToFit="1"/>
    </xf>
    <xf numFmtId="49" fontId="3" fillId="0" borderId="30" xfId="69" applyNumberFormat="1" applyFont="1" applyBorder="1" applyAlignment="1" applyProtection="1">
      <alignment horizontal="center"/>
    </xf>
    <xf numFmtId="0" fontId="15" fillId="0" borderId="2" xfId="28" applyNumberFormat="1" applyFont="1" applyProtection="1">
      <alignment horizontal="center"/>
    </xf>
    <xf numFmtId="0" fontId="15" fillId="0" borderId="2" xfId="28" applyFont="1">
      <alignment horizontal="center"/>
    </xf>
    <xf numFmtId="0" fontId="3" fillId="0" borderId="13" xfId="29" applyNumberFormat="1" applyProtection="1">
      <alignment horizontal="center" vertical="top" wrapText="1"/>
    </xf>
    <xf numFmtId="0" fontId="3" fillId="0" borderId="13" xfId="29">
      <alignment horizontal="center" vertical="top" wrapText="1"/>
    </xf>
    <xf numFmtId="49" fontId="3" fillId="0" borderId="13" xfId="30" applyNumberFormat="1" applyProtection="1">
      <alignment horizontal="center" vertical="top" wrapText="1"/>
    </xf>
    <xf numFmtId="49" fontId="3" fillId="0" borderId="13" xfId="30">
      <alignment horizontal="center" vertical="top" wrapText="1"/>
    </xf>
    <xf numFmtId="0" fontId="13" fillId="0" borderId="10" xfId="22" applyNumberFormat="1" applyFont="1" applyProtection="1">
      <alignment horizontal="left" wrapText="1"/>
    </xf>
    <xf numFmtId="0" fontId="13" fillId="0" borderId="10" xfId="22" applyFont="1">
      <alignment horizontal="left" wrapText="1"/>
    </xf>
    <xf numFmtId="0" fontId="14" fillId="0" borderId="1" xfId="0" applyFont="1" applyBorder="1" applyAlignment="1" applyProtection="1">
      <alignment horizontal="center"/>
      <protection locked="0"/>
    </xf>
    <xf numFmtId="0" fontId="14" fillId="0" borderId="1" xfId="0" applyFont="1" applyBorder="1" applyAlignment="1" applyProtection="1">
      <alignment horizontal="center" wrapText="1"/>
      <protection locked="0"/>
    </xf>
    <xf numFmtId="0" fontId="15" fillId="0" borderId="1" xfId="2" applyNumberFormat="1" applyFont="1" applyProtection="1">
      <alignment horizontal="center"/>
    </xf>
    <xf numFmtId="0" fontId="15" fillId="0" borderId="1" xfId="2" applyFont="1">
      <alignment horizontal="center"/>
    </xf>
    <xf numFmtId="0" fontId="13" fillId="0" borderId="1" xfId="20" applyNumberFormat="1" applyFont="1" applyBorder="1" applyAlignment="1" applyProtection="1">
      <alignment horizontal="left" wrapText="1"/>
    </xf>
    <xf numFmtId="0" fontId="13" fillId="0" borderId="2" xfId="20" applyNumberFormat="1" applyFont="1" applyAlignment="1" applyProtection="1">
      <alignment horizontal="left" wrapText="1"/>
    </xf>
    <xf numFmtId="0" fontId="3" fillId="0" borderId="13" xfId="29" applyNumberFormat="1" applyFont="1" applyAlignment="1" applyProtection="1">
      <alignment horizontal="center" wrapText="1"/>
    </xf>
    <xf numFmtId="0" fontId="3" fillId="0" borderId="13" xfId="29" applyFont="1" applyAlignment="1">
      <alignment horizontal="center" wrapText="1"/>
    </xf>
    <xf numFmtId="0" fontId="17" fillId="0" borderId="1" xfId="2" applyNumberFormat="1" applyFont="1" applyAlignment="1" applyProtection="1">
      <alignment horizontal="center"/>
    </xf>
    <xf numFmtId="0" fontId="17" fillId="0" borderId="1" xfId="2" applyFont="1" applyAlignment="1">
      <alignment horizontal="center"/>
    </xf>
    <xf numFmtId="49" fontId="3" fillId="0" borderId="13" xfId="30" applyNumberFormat="1" applyFont="1" applyAlignment="1" applyProtection="1">
      <alignment horizontal="center" wrapText="1"/>
    </xf>
    <xf numFmtId="49" fontId="3" fillId="0" borderId="13" xfId="30" applyFont="1" applyAlignment="1">
      <alignment horizontal="center" wrapText="1"/>
    </xf>
    <xf numFmtId="0" fontId="3" fillId="0" borderId="1" xfId="116" applyNumberFormat="1" applyProtection="1">
      <alignment horizontal="center"/>
    </xf>
    <xf numFmtId="0" fontId="3" fillId="0" borderId="1" xfId="116">
      <alignment horizontal="center"/>
    </xf>
    <xf numFmtId="0" fontId="3" fillId="0" borderId="2" xfId="3" applyNumberFormat="1" applyProtection="1">
      <alignment horizontal="center"/>
    </xf>
    <xf numFmtId="0" fontId="3" fillId="0" borderId="2" xfId="3">
      <alignment horizontal="center"/>
    </xf>
    <xf numFmtId="0" fontId="9" fillId="0" borderId="11" xfId="111" applyNumberFormat="1" applyProtection="1">
      <alignment horizontal="center"/>
    </xf>
    <xf numFmtId="0" fontId="9" fillId="0" borderId="11" xfId="111">
      <alignment horizontal="center"/>
    </xf>
    <xf numFmtId="0" fontId="1" fillId="0" borderId="13" xfId="120" applyNumberFormat="1" applyProtection="1">
      <alignment horizontal="left" wrapText="1"/>
    </xf>
    <xf numFmtId="0" fontId="1" fillId="0" borderId="13" xfId="120">
      <alignment horizontal="left" wrapText="1"/>
    </xf>
    <xf numFmtId="0" fontId="3" fillId="0" borderId="2" xfId="109" applyNumberFormat="1" applyProtection="1">
      <alignment horizontal="center" wrapText="1"/>
    </xf>
    <xf numFmtId="0" fontId="3" fillId="0" borderId="2" xfId="109">
      <alignment horizontal="center" wrapText="1"/>
    </xf>
    <xf numFmtId="0" fontId="16" fillId="0" borderId="1" xfId="2" applyNumberFormat="1" applyFont="1" applyProtection="1">
      <alignment horizontal="center"/>
    </xf>
    <xf numFmtId="0" fontId="16" fillId="0" borderId="1" xfId="2" applyFont="1">
      <alignment horizontal="center"/>
    </xf>
  </cellXfs>
  <cellStyles count="130">
    <cellStyle name="br" xfId="124"/>
    <cellStyle name="col" xfId="123"/>
    <cellStyle name="st128" xfId="120"/>
    <cellStyle name="style0" xfId="125"/>
    <cellStyle name="td" xfId="126"/>
    <cellStyle name="tr" xfId="122"/>
    <cellStyle name="xl100" xfId="74"/>
    <cellStyle name="xl101" xfId="78"/>
    <cellStyle name="xl102" xfId="83"/>
    <cellStyle name="xl103" xfId="86"/>
    <cellStyle name="xl104" xfId="75"/>
    <cellStyle name="xl105" xfId="79"/>
    <cellStyle name="xl106" xfId="84"/>
    <cellStyle name="xl107" xfId="87"/>
    <cellStyle name="xl108" xfId="80"/>
    <cellStyle name="xl109" xfId="88"/>
    <cellStyle name="xl110" xfId="91"/>
    <cellStyle name="xl111" xfId="76"/>
    <cellStyle name="xl112" xfId="81"/>
    <cellStyle name="xl113" xfId="82"/>
    <cellStyle name="xl114" xfId="89"/>
    <cellStyle name="xl115" xfId="92"/>
    <cellStyle name="xl116" xfId="94"/>
    <cellStyle name="xl117" xfId="95"/>
    <cellStyle name="xl118" xfId="96"/>
    <cellStyle name="xl119" xfId="97"/>
    <cellStyle name="xl120" xfId="98"/>
    <cellStyle name="xl121" xfId="99"/>
    <cellStyle name="xl122" xfId="100"/>
    <cellStyle name="xl123" xfId="105"/>
    <cellStyle name="xl124" xfId="110"/>
    <cellStyle name="xl125" xfId="114"/>
    <cellStyle name="xl126" xfId="117"/>
    <cellStyle name="xl127" xfId="119"/>
    <cellStyle name="xl128" xfId="121"/>
    <cellStyle name="xl129" xfId="101"/>
    <cellStyle name="xl130" xfId="106"/>
    <cellStyle name="xl131" xfId="108"/>
    <cellStyle name="xl132" xfId="111"/>
    <cellStyle name="xl133" xfId="112"/>
    <cellStyle name="xl134" xfId="115"/>
    <cellStyle name="xl135" xfId="109"/>
    <cellStyle name="xl136" xfId="118"/>
    <cellStyle name="xl137" xfId="102"/>
    <cellStyle name="xl138" xfId="113"/>
    <cellStyle name="xl139" xfId="103"/>
    <cellStyle name="xl140" xfId="107"/>
    <cellStyle name="xl141" xfId="104"/>
    <cellStyle name="xl142" xfId="116"/>
    <cellStyle name="xl143" xfId="129"/>
    <cellStyle name="xl21" xfId="127"/>
    <cellStyle name="xl22" xfId="1"/>
    <cellStyle name="xl23" xfId="5"/>
    <cellStyle name="xl24" xfId="10"/>
    <cellStyle name="xl25" xfId="16"/>
    <cellStyle name="xl26" xfId="29"/>
    <cellStyle name="xl27" xfId="33"/>
    <cellStyle name="xl28" xfId="36"/>
    <cellStyle name="xl29" xfId="40"/>
    <cellStyle name="xl30" xfId="44"/>
    <cellStyle name="xl31" xfId="14"/>
    <cellStyle name="xl32" xfId="128"/>
    <cellStyle name="xl33" xfId="24"/>
    <cellStyle name="xl34" xfId="34"/>
    <cellStyle name="xl35" xfId="37"/>
    <cellStyle name="xl36" xfId="41"/>
    <cellStyle name="xl37" xfId="45"/>
    <cellStyle name="xl38" xfId="6"/>
    <cellStyle name="xl39" xfId="38"/>
    <cellStyle name="xl40" xfId="42"/>
    <cellStyle name="xl41" xfId="46"/>
    <cellStyle name="xl42" xfId="17"/>
    <cellStyle name="xl43" xfId="20"/>
    <cellStyle name="xl44" xfId="22"/>
    <cellStyle name="xl45" xfId="25"/>
    <cellStyle name="xl46" xfId="30"/>
    <cellStyle name="xl47" xfId="35"/>
    <cellStyle name="xl48" xfId="39"/>
    <cellStyle name="xl49" xfId="43"/>
    <cellStyle name="xl50" xfId="47"/>
    <cellStyle name="xl51" xfId="2"/>
    <cellStyle name="xl52" xfId="7"/>
    <cellStyle name="xl53" xfId="11"/>
    <cellStyle name="xl54" xfId="18"/>
    <cellStyle name="xl55" xfId="23"/>
    <cellStyle name="xl56" xfId="26"/>
    <cellStyle name="xl57" xfId="3"/>
    <cellStyle name="xl58" xfId="8"/>
    <cellStyle name="xl59" xfId="12"/>
    <cellStyle name="xl60" xfId="15"/>
    <cellStyle name="xl61" xfId="19"/>
    <cellStyle name="xl62" xfId="21"/>
    <cellStyle name="xl63" xfId="27"/>
    <cellStyle name="xl64" xfId="28"/>
    <cellStyle name="xl65" xfId="4"/>
    <cellStyle name="xl66" xfId="9"/>
    <cellStyle name="xl67" xfId="13"/>
    <cellStyle name="xl68" xfId="31"/>
    <cellStyle name="xl69" xfId="32"/>
    <cellStyle name="xl70" xfId="59"/>
    <cellStyle name="xl71" xfId="65"/>
    <cellStyle name="xl72" xfId="71"/>
    <cellStyle name="xl73" xfId="53"/>
    <cellStyle name="xl74" xfId="56"/>
    <cellStyle name="xl75" xfId="60"/>
    <cellStyle name="xl76" xfId="66"/>
    <cellStyle name="xl77" xfId="72"/>
    <cellStyle name="xl78" xfId="50"/>
    <cellStyle name="xl79" xfId="61"/>
    <cellStyle name="xl80" xfId="67"/>
    <cellStyle name="xl81" xfId="51"/>
    <cellStyle name="xl82" xfId="57"/>
    <cellStyle name="xl83" xfId="62"/>
    <cellStyle name="xl84" xfId="68"/>
    <cellStyle name="xl85" xfId="48"/>
    <cellStyle name="xl86" xfId="54"/>
    <cellStyle name="xl87" xfId="58"/>
    <cellStyle name="xl88" xfId="63"/>
    <cellStyle name="xl89" xfId="69"/>
    <cellStyle name="xl90" xfId="49"/>
    <cellStyle name="xl91" xfId="52"/>
    <cellStyle name="xl92" xfId="55"/>
    <cellStyle name="xl93" xfId="64"/>
    <cellStyle name="xl94" xfId="70"/>
    <cellStyle name="xl95" xfId="73"/>
    <cellStyle name="xl96" xfId="77"/>
    <cellStyle name="xl97" xfId="85"/>
    <cellStyle name="xl98" xfId="90"/>
    <cellStyle name="xl99" xfId="93"/>
    <cellStyle name="Обычный" xfId="0" builtinId="0"/>
  </cellStyles>
  <dxfs count="0"/>
  <tableStyles count="0"/>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G158"/>
  <sheetViews>
    <sheetView tabSelected="1" view="pageBreakPreview" zoomScaleSheetLayoutView="100" workbookViewId="0">
      <selection activeCell="D4" sqref="D4"/>
    </sheetView>
  </sheetViews>
  <sheetFormatPr defaultColWidth="9.109375" defaultRowHeight="14.4"/>
  <cols>
    <col min="1" max="1" width="50.6640625" style="1" customWidth="1"/>
    <col min="2" max="2" width="13.33203125" style="1" customWidth="1"/>
    <col min="3" max="3" width="24" style="1" customWidth="1"/>
    <col min="4" max="5" width="19.88671875" style="1" customWidth="1"/>
    <col min="6" max="6" width="17.88671875" style="1" customWidth="1"/>
    <col min="7" max="16384" width="9.109375" style="1"/>
  </cols>
  <sheetData>
    <row r="1" spans="1:6" s="66" customFormat="1" ht="15.6">
      <c r="D1" s="162" t="s">
        <v>149</v>
      </c>
      <c r="E1" s="162"/>
      <c r="F1" s="162"/>
    </row>
    <row r="2" spans="1:6" s="66" customFormat="1" ht="33" customHeight="1">
      <c r="D2" s="163" t="s">
        <v>150</v>
      </c>
      <c r="E2" s="163"/>
      <c r="F2" s="163"/>
    </row>
    <row r="3" spans="1:6" s="66" customFormat="1" ht="15.6">
      <c r="D3" s="162" t="s">
        <v>2135</v>
      </c>
      <c r="E3" s="162"/>
      <c r="F3" s="162"/>
    </row>
    <row r="4" spans="1:6" s="66" customFormat="1" ht="11.4"/>
    <row r="5" spans="1:6" s="66" customFormat="1" ht="12" customHeight="1">
      <c r="A5" s="67"/>
      <c r="B5" s="67"/>
      <c r="C5" s="67"/>
      <c r="D5" s="67"/>
      <c r="E5" s="67"/>
      <c r="F5" s="67"/>
    </row>
    <row r="6" spans="1:6" s="66" customFormat="1" ht="14.1" customHeight="1">
      <c r="A6" s="164" t="s">
        <v>0</v>
      </c>
      <c r="B6" s="165"/>
      <c r="C6" s="165"/>
      <c r="D6" s="165"/>
      <c r="E6" s="165"/>
      <c r="F6" s="68"/>
    </row>
    <row r="7" spans="1:6" s="66" customFormat="1" ht="14.1" customHeight="1" thickBot="1">
      <c r="A7" s="69"/>
      <c r="B7" s="69"/>
      <c r="C7" s="70"/>
      <c r="D7" s="70"/>
      <c r="E7" s="71"/>
      <c r="F7" s="72" t="s">
        <v>1</v>
      </c>
    </row>
    <row r="8" spans="1:6" s="66" customFormat="1" ht="14.1" customHeight="1">
      <c r="A8" s="67"/>
      <c r="B8" s="73" t="s">
        <v>2056</v>
      </c>
      <c r="C8" s="67"/>
      <c r="D8" s="67"/>
      <c r="E8" s="74" t="s">
        <v>2</v>
      </c>
      <c r="F8" s="75" t="s">
        <v>3</v>
      </c>
    </row>
    <row r="9" spans="1:6" s="66" customFormat="1" ht="14.1" customHeight="1">
      <c r="A9" s="73"/>
      <c r="B9" s="76"/>
      <c r="C9" s="73"/>
      <c r="D9" s="73"/>
      <c r="E9" s="74" t="s">
        <v>4</v>
      </c>
      <c r="F9" s="77">
        <v>45474</v>
      </c>
    </row>
    <row r="10" spans="1:6" s="66" customFormat="1" ht="25.5" customHeight="1">
      <c r="A10" s="78" t="s">
        <v>5</v>
      </c>
      <c r="B10" s="166" t="s">
        <v>151</v>
      </c>
      <c r="C10" s="166"/>
      <c r="D10" s="166"/>
      <c r="E10" s="79" t="s">
        <v>6</v>
      </c>
      <c r="F10" s="80" t="s">
        <v>152</v>
      </c>
    </row>
    <row r="11" spans="1:6" s="66" customFormat="1" ht="11.4">
      <c r="A11" s="78" t="s">
        <v>7</v>
      </c>
      <c r="B11" s="167"/>
      <c r="C11" s="167"/>
      <c r="D11" s="167"/>
      <c r="E11" s="79" t="s">
        <v>8</v>
      </c>
      <c r="F11" s="81" t="s">
        <v>153</v>
      </c>
    </row>
    <row r="12" spans="1:6" s="66" customFormat="1" ht="15.9" customHeight="1">
      <c r="A12" s="78" t="s">
        <v>9</v>
      </c>
      <c r="B12" s="160" t="s">
        <v>154</v>
      </c>
      <c r="C12" s="161"/>
      <c r="D12" s="161"/>
      <c r="E12" s="82" t="s">
        <v>10</v>
      </c>
      <c r="F12" s="81" t="s">
        <v>11</v>
      </c>
    </row>
    <row r="13" spans="1:6" s="66" customFormat="1" ht="14.1" customHeight="1">
      <c r="A13" s="73" t="s">
        <v>157</v>
      </c>
      <c r="B13" s="83"/>
      <c r="C13" s="83"/>
      <c r="D13" s="84"/>
      <c r="E13" s="85"/>
      <c r="F13" s="81"/>
    </row>
    <row r="14" spans="1:6" s="66" customFormat="1" ht="14.1" customHeight="1" thickBot="1">
      <c r="A14" s="78" t="s">
        <v>155</v>
      </c>
      <c r="B14" s="78"/>
      <c r="C14" s="78"/>
      <c r="D14" s="86"/>
      <c r="E14" s="82" t="s">
        <v>12</v>
      </c>
      <c r="F14" s="87" t="s">
        <v>13</v>
      </c>
    </row>
    <row r="15" spans="1:6" s="66" customFormat="1" ht="14.1" customHeight="1">
      <c r="A15" s="154" t="s">
        <v>14</v>
      </c>
      <c r="B15" s="155"/>
      <c r="C15" s="155"/>
      <c r="D15" s="155"/>
      <c r="E15" s="155"/>
      <c r="F15" s="155"/>
    </row>
    <row r="16" spans="1:6" ht="12.9" customHeight="1">
      <c r="A16" s="156" t="s">
        <v>15</v>
      </c>
      <c r="B16" s="156" t="s">
        <v>16</v>
      </c>
      <c r="C16" s="156" t="s">
        <v>17</v>
      </c>
      <c r="D16" s="158" t="s">
        <v>18</v>
      </c>
      <c r="E16" s="158" t="s">
        <v>19</v>
      </c>
      <c r="F16" s="156" t="s">
        <v>20</v>
      </c>
    </row>
    <row r="17" spans="1:7" ht="12" customHeight="1">
      <c r="A17" s="157"/>
      <c r="B17" s="157"/>
      <c r="C17" s="157"/>
      <c r="D17" s="159"/>
      <c r="E17" s="159"/>
      <c r="F17" s="157"/>
    </row>
    <row r="18" spans="1:7" ht="14.25" customHeight="1">
      <c r="A18" s="157"/>
      <c r="B18" s="157"/>
      <c r="C18" s="157"/>
      <c r="D18" s="159"/>
      <c r="E18" s="159"/>
      <c r="F18" s="157"/>
    </row>
    <row r="19" spans="1:7" ht="14.25" customHeight="1" thickBot="1">
      <c r="A19" s="6">
        <v>1</v>
      </c>
      <c r="B19" s="7">
        <v>2</v>
      </c>
      <c r="C19" s="7">
        <v>3</v>
      </c>
      <c r="D19" s="8" t="s">
        <v>21</v>
      </c>
      <c r="E19" s="8" t="s">
        <v>22</v>
      </c>
      <c r="F19" s="8" t="s">
        <v>23</v>
      </c>
    </row>
    <row r="20" spans="1:7" s="89" customFormat="1" ht="17.25" customHeight="1">
      <c r="A20" s="103" t="s">
        <v>24</v>
      </c>
      <c r="B20" s="104" t="s">
        <v>25</v>
      </c>
      <c r="C20" s="105" t="s">
        <v>26</v>
      </c>
      <c r="D20" s="106">
        <f>1059380374.18-2308100</f>
        <v>1057072274.1799999</v>
      </c>
      <c r="E20" s="106">
        <v>468290797.16000003</v>
      </c>
      <c r="F20" s="106">
        <f>D20-E20</f>
        <v>588781477.01999998</v>
      </c>
      <c r="G20" s="91"/>
    </row>
    <row r="21" spans="1:7" ht="15" customHeight="1">
      <c r="A21" s="10" t="s">
        <v>27</v>
      </c>
      <c r="B21" s="11"/>
      <c r="C21" s="101"/>
      <c r="D21" s="102"/>
      <c r="E21" s="102"/>
      <c r="F21" s="102"/>
      <c r="G21" s="65"/>
    </row>
    <row r="22" spans="1:7" s="89" customFormat="1">
      <c r="A22" s="92" t="s">
        <v>521</v>
      </c>
      <c r="B22" s="93" t="s">
        <v>25</v>
      </c>
      <c r="C22" s="107" t="s">
        <v>132</v>
      </c>
      <c r="D22" s="108">
        <v>198360273</v>
      </c>
      <c r="E22" s="108">
        <v>98016343.299999997</v>
      </c>
      <c r="F22" s="108">
        <f>D22-E22</f>
        <v>100343929.7</v>
      </c>
      <c r="G22" s="91"/>
    </row>
    <row r="23" spans="1:7" s="89" customFormat="1">
      <c r="A23" s="92" t="s">
        <v>522</v>
      </c>
      <c r="B23" s="93" t="s">
        <v>25</v>
      </c>
      <c r="C23" s="107" t="s">
        <v>133</v>
      </c>
      <c r="D23" s="108">
        <v>132000000</v>
      </c>
      <c r="E23" s="108">
        <v>67277140.150000006</v>
      </c>
      <c r="F23" s="108">
        <f>D23-E23</f>
        <v>64722859.849999994</v>
      </c>
      <c r="G23" s="91"/>
    </row>
    <row r="24" spans="1:7" ht="72.599999999999994">
      <c r="A24" s="12" t="s">
        <v>523</v>
      </c>
      <c r="B24" s="13" t="s">
        <v>25</v>
      </c>
      <c r="C24" s="109" t="s">
        <v>33</v>
      </c>
      <c r="D24" s="110">
        <v>130448000</v>
      </c>
      <c r="E24" s="110">
        <v>60710724.200000003</v>
      </c>
      <c r="F24" s="110">
        <f>D24-E24</f>
        <v>69737275.799999997</v>
      </c>
      <c r="G24" s="65"/>
    </row>
    <row r="25" spans="1:7" ht="93">
      <c r="A25" s="12" t="s">
        <v>524</v>
      </c>
      <c r="B25" s="13" t="s">
        <v>25</v>
      </c>
      <c r="C25" s="109" t="s">
        <v>34</v>
      </c>
      <c r="D25" s="110">
        <v>600000</v>
      </c>
      <c r="E25" s="110">
        <v>348479.6</v>
      </c>
      <c r="F25" s="110">
        <f>D25-E25</f>
        <v>251520.40000000002</v>
      </c>
      <c r="G25" s="65"/>
    </row>
    <row r="26" spans="1:7" ht="93">
      <c r="A26" s="12" t="s">
        <v>2018</v>
      </c>
      <c r="B26" s="13" t="s">
        <v>25</v>
      </c>
      <c r="C26" s="109" t="s">
        <v>2017</v>
      </c>
      <c r="D26" s="110">
        <v>0</v>
      </c>
      <c r="E26" s="110">
        <v>417.3</v>
      </c>
      <c r="F26" s="110">
        <v>0</v>
      </c>
      <c r="G26" s="65"/>
    </row>
    <row r="27" spans="1:7" ht="31.8">
      <c r="A27" s="12" t="s">
        <v>525</v>
      </c>
      <c r="B27" s="13" t="s">
        <v>25</v>
      </c>
      <c r="C27" s="109" t="s">
        <v>35</v>
      </c>
      <c r="D27" s="110">
        <v>952000</v>
      </c>
      <c r="E27" s="110">
        <v>80852.240000000005</v>
      </c>
      <c r="F27" s="110">
        <f>D27-E27</f>
        <v>871147.76</v>
      </c>
      <c r="G27" s="65"/>
    </row>
    <row r="28" spans="1:7" ht="31.8">
      <c r="A28" s="12" t="s">
        <v>525</v>
      </c>
      <c r="B28" s="13" t="s">
        <v>25</v>
      </c>
      <c r="C28" s="109" t="s">
        <v>36</v>
      </c>
      <c r="D28" s="110">
        <v>0</v>
      </c>
      <c r="E28" s="110">
        <v>229.93</v>
      </c>
      <c r="F28" s="110">
        <v>0</v>
      </c>
      <c r="G28" s="65"/>
    </row>
    <row r="29" spans="1:7" ht="62.4">
      <c r="A29" s="12" t="s">
        <v>2057</v>
      </c>
      <c r="B29" s="13" t="s">
        <v>25</v>
      </c>
      <c r="C29" s="109" t="s">
        <v>2058</v>
      </c>
      <c r="D29" s="110">
        <v>0</v>
      </c>
      <c r="E29" s="110">
        <v>302.39999999999998</v>
      </c>
      <c r="F29" s="110">
        <v>0</v>
      </c>
      <c r="G29" s="65"/>
    </row>
    <row r="30" spans="1:7" ht="52.2">
      <c r="A30" s="12" t="s">
        <v>526</v>
      </c>
      <c r="B30" s="13" t="s">
        <v>25</v>
      </c>
      <c r="C30" s="109" t="s">
        <v>37</v>
      </c>
      <c r="D30" s="110">
        <v>0</v>
      </c>
      <c r="E30" s="110">
        <v>5580258.1200000001</v>
      </c>
      <c r="F30" s="110">
        <v>0</v>
      </c>
      <c r="G30" s="65"/>
    </row>
    <row r="31" spans="1:7" ht="52.2">
      <c r="A31" s="12" t="s">
        <v>527</v>
      </c>
      <c r="B31" s="13" t="s">
        <v>25</v>
      </c>
      <c r="C31" s="109" t="s">
        <v>622</v>
      </c>
      <c r="D31" s="110">
        <v>0</v>
      </c>
      <c r="E31" s="110">
        <v>409762.8</v>
      </c>
      <c r="F31" s="110">
        <v>0</v>
      </c>
      <c r="G31" s="65"/>
    </row>
    <row r="32" spans="1:7" ht="31.8">
      <c r="A32" s="12" t="s">
        <v>528</v>
      </c>
      <c r="B32" s="13" t="s">
        <v>25</v>
      </c>
      <c r="C32" s="109" t="s">
        <v>623</v>
      </c>
      <c r="D32" s="110">
        <v>0</v>
      </c>
      <c r="E32" s="110">
        <v>146113.56</v>
      </c>
      <c r="F32" s="110">
        <v>0</v>
      </c>
      <c r="G32" s="65"/>
    </row>
    <row r="33" spans="1:7" ht="21.6">
      <c r="A33" s="99" t="s">
        <v>529</v>
      </c>
      <c r="B33" s="100" t="s">
        <v>25</v>
      </c>
      <c r="C33" s="107" t="s">
        <v>134</v>
      </c>
      <c r="D33" s="108">
        <v>3113400</v>
      </c>
      <c r="E33" s="108">
        <v>1469998.47</v>
      </c>
      <c r="F33" s="108">
        <f>D33-E33</f>
        <v>1643401.53</v>
      </c>
      <c r="G33" s="65"/>
    </row>
    <row r="34" spans="1:7" ht="72.599999999999994">
      <c r="A34" s="12" t="s">
        <v>530</v>
      </c>
      <c r="B34" s="13" t="s">
        <v>25</v>
      </c>
      <c r="C34" s="109" t="s">
        <v>624</v>
      </c>
      <c r="D34" s="110">
        <v>1339400</v>
      </c>
      <c r="E34" s="110">
        <v>750908.33</v>
      </c>
      <c r="F34" s="110">
        <f>D34-E34</f>
        <v>588491.67000000004</v>
      </c>
      <c r="G34" s="65"/>
    </row>
    <row r="35" spans="1:7" ht="82.8">
      <c r="A35" s="12" t="s">
        <v>531</v>
      </c>
      <c r="B35" s="13" t="s">
        <v>25</v>
      </c>
      <c r="C35" s="109" t="s">
        <v>625</v>
      </c>
      <c r="D35" s="110">
        <v>9700</v>
      </c>
      <c r="E35" s="110">
        <v>4345.43</v>
      </c>
      <c r="F35" s="110">
        <f>D35-E35</f>
        <v>5354.57</v>
      </c>
      <c r="G35" s="65"/>
    </row>
    <row r="36" spans="1:7" s="89" customFormat="1" ht="72.599999999999994">
      <c r="A36" s="97" t="s">
        <v>532</v>
      </c>
      <c r="B36" s="98" t="s">
        <v>25</v>
      </c>
      <c r="C36" s="109" t="s">
        <v>626</v>
      </c>
      <c r="D36" s="110">
        <v>1764300</v>
      </c>
      <c r="E36" s="110">
        <v>812243.75</v>
      </c>
      <c r="F36" s="110">
        <f>D36-E36</f>
        <v>952056.25</v>
      </c>
      <c r="G36" s="91"/>
    </row>
    <row r="37" spans="1:7" ht="72.599999999999994">
      <c r="A37" s="12" t="s">
        <v>533</v>
      </c>
      <c r="B37" s="13" t="s">
        <v>25</v>
      </c>
      <c r="C37" s="109" t="s">
        <v>627</v>
      </c>
      <c r="D37" s="110">
        <v>0</v>
      </c>
      <c r="E37" s="110">
        <v>-97499.04</v>
      </c>
      <c r="F37" s="110">
        <v>0</v>
      </c>
      <c r="G37" s="65"/>
    </row>
    <row r="38" spans="1:7">
      <c r="A38" s="99" t="s">
        <v>534</v>
      </c>
      <c r="B38" s="100" t="s">
        <v>25</v>
      </c>
      <c r="C38" s="107" t="s">
        <v>135</v>
      </c>
      <c r="D38" s="108">
        <v>18003000</v>
      </c>
      <c r="E38" s="108">
        <v>10817038.390000001</v>
      </c>
      <c r="F38" s="108">
        <f>D38-E38</f>
        <v>7185961.6099999994</v>
      </c>
      <c r="G38" s="65"/>
    </row>
    <row r="39" spans="1:7" ht="42">
      <c r="A39" s="12" t="s">
        <v>535</v>
      </c>
      <c r="B39" s="13" t="s">
        <v>25</v>
      </c>
      <c r="C39" s="109" t="s">
        <v>38</v>
      </c>
      <c r="D39" s="110">
        <v>10813000</v>
      </c>
      <c r="E39" s="110">
        <v>5350179.84</v>
      </c>
      <c r="F39" s="110">
        <f>D39-E39</f>
        <v>5462820.1600000001</v>
      </c>
    </row>
    <row r="40" spans="1:7" ht="42">
      <c r="A40" s="12" t="s">
        <v>2020</v>
      </c>
      <c r="B40" s="13" t="s">
        <v>25</v>
      </c>
      <c r="C40" s="109" t="s">
        <v>2019</v>
      </c>
      <c r="D40" s="110">
        <v>0</v>
      </c>
      <c r="E40" s="110">
        <v>249.93</v>
      </c>
      <c r="F40" s="110">
        <v>0</v>
      </c>
    </row>
    <row r="41" spans="1:7" ht="62.4">
      <c r="A41" s="12" t="s">
        <v>536</v>
      </c>
      <c r="B41" s="13" t="s">
        <v>25</v>
      </c>
      <c r="C41" s="109" t="s">
        <v>39</v>
      </c>
      <c r="D41" s="110">
        <v>3300000</v>
      </c>
      <c r="E41" s="110">
        <v>2459465.33</v>
      </c>
      <c r="F41" s="110">
        <f>D41-E41</f>
        <v>840534.66999999993</v>
      </c>
    </row>
    <row r="42" spans="1:7" s="89" customFormat="1" ht="62.4">
      <c r="A42" s="97" t="s">
        <v>537</v>
      </c>
      <c r="B42" s="98" t="s">
        <v>25</v>
      </c>
      <c r="C42" s="109" t="s">
        <v>40</v>
      </c>
      <c r="D42" s="110">
        <v>0</v>
      </c>
      <c r="E42" s="110">
        <v>166.05</v>
      </c>
      <c r="F42" s="110">
        <v>0</v>
      </c>
    </row>
    <row r="43" spans="1:7" ht="42">
      <c r="A43" s="12" t="s">
        <v>538</v>
      </c>
      <c r="B43" s="13" t="s">
        <v>25</v>
      </c>
      <c r="C43" s="109" t="s">
        <v>41</v>
      </c>
      <c r="D43" s="110">
        <v>3000</v>
      </c>
      <c r="E43" s="110">
        <v>-892</v>
      </c>
      <c r="F43" s="110">
        <f>D43-E43</f>
        <v>3892</v>
      </c>
    </row>
    <row r="44" spans="1:7" ht="31.8">
      <c r="A44" s="12" t="s">
        <v>539</v>
      </c>
      <c r="B44" s="13" t="s">
        <v>25</v>
      </c>
      <c r="C44" s="109" t="s">
        <v>42</v>
      </c>
      <c r="D44" s="110">
        <v>302000</v>
      </c>
      <c r="E44" s="110">
        <v>0</v>
      </c>
      <c r="F44" s="110">
        <v>302000</v>
      </c>
    </row>
    <row r="45" spans="1:7" ht="42">
      <c r="A45" s="12" t="s">
        <v>540</v>
      </c>
      <c r="B45" s="13" t="s">
        <v>25</v>
      </c>
      <c r="C45" s="109" t="s">
        <v>43</v>
      </c>
      <c r="D45" s="110">
        <v>3585000</v>
      </c>
      <c r="E45" s="110">
        <v>3007869.24</v>
      </c>
      <c r="F45" s="110">
        <f t="shared" ref="F45:F51" si="0">D45-E45</f>
        <v>577130.75999999978</v>
      </c>
    </row>
    <row r="46" spans="1:7">
      <c r="A46" s="99" t="s">
        <v>541</v>
      </c>
      <c r="B46" s="100" t="s">
        <v>25</v>
      </c>
      <c r="C46" s="107" t="s">
        <v>136</v>
      </c>
      <c r="D46" s="108">
        <v>17864000</v>
      </c>
      <c r="E46" s="108">
        <v>2307192.0299999998</v>
      </c>
      <c r="F46" s="108">
        <f t="shared" si="0"/>
        <v>15556807.970000001</v>
      </c>
    </row>
    <row r="47" spans="1:7" ht="52.2">
      <c r="A47" s="12" t="s">
        <v>542</v>
      </c>
      <c r="B47" s="13" t="s">
        <v>25</v>
      </c>
      <c r="C47" s="109" t="s">
        <v>44</v>
      </c>
      <c r="D47" s="110">
        <v>5291000</v>
      </c>
      <c r="E47" s="110">
        <v>293571.40000000002</v>
      </c>
      <c r="F47" s="110">
        <f t="shared" si="0"/>
        <v>4997428.5999999996</v>
      </c>
    </row>
    <row r="48" spans="1:7" ht="31.8">
      <c r="A48" s="12" t="s">
        <v>543</v>
      </c>
      <c r="B48" s="13" t="s">
        <v>25</v>
      </c>
      <c r="C48" s="109" t="s">
        <v>45</v>
      </c>
      <c r="D48" s="110">
        <v>8842000</v>
      </c>
      <c r="E48" s="110">
        <v>1150625.3999999999</v>
      </c>
      <c r="F48" s="110">
        <f t="shared" si="0"/>
        <v>7691374.5999999996</v>
      </c>
    </row>
    <row r="49" spans="1:6" ht="42">
      <c r="A49" s="12" t="s">
        <v>544</v>
      </c>
      <c r="B49" s="13" t="s">
        <v>25</v>
      </c>
      <c r="C49" s="109" t="s">
        <v>46</v>
      </c>
      <c r="D49" s="110">
        <v>3662000</v>
      </c>
      <c r="E49" s="110">
        <v>811781.34</v>
      </c>
      <c r="F49" s="110">
        <f t="shared" si="0"/>
        <v>2850218.66</v>
      </c>
    </row>
    <row r="50" spans="1:6" ht="42">
      <c r="A50" s="12" t="s">
        <v>545</v>
      </c>
      <c r="B50" s="13" t="s">
        <v>25</v>
      </c>
      <c r="C50" s="109" t="s">
        <v>47</v>
      </c>
      <c r="D50" s="110">
        <v>69000</v>
      </c>
      <c r="E50" s="110">
        <v>51213.89</v>
      </c>
      <c r="F50" s="110">
        <f t="shared" si="0"/>
        <v>17786.11</v>
      </c>
    </row>
    <row r="51" spans="1:6">
      <c r="A51" s="111" t="s">
        <v>546</v>
      </c>
      <c r="B51" s="112" t="s">
        <v>25</v>
      </c>
      <c r="C51" s="113" t="s">
        <v>137</v>
      </c>
      <c r="D51" s="114">
        <v>1157000</v>
      </c>
      <c r="E51" s="114">
        <v>484139.68</v>
      </c>
      <c r="F51" s="114">
        <f t="shared" si="0"/>
        <v>672860.32000000007</v>
      </c>
    </row>
    <row r="52" spans="1:6" ht="31.8">
      <c r="A52" s="115" t="s">
        <v>547</v>
      </c>
      <c r="B52" s="116" t="s">
        <v>25</v>
      </c>
      <c r="C52" s="117" t="s">
        <v>628</v>
      </c>
      <c r="D52" s="118">
        <v>1152000</v>
      </c>
      <c r="E52" s="118">
        <v>0</v>
      </c>
      <c r="F52" s="118">
        <v>1152000</v>
      </c>
    </row>
    <row r="53" spans="1:6" ht="42">
      <c r="A53" s="115" t="s">
        <v>548</v>
      </c>
      <c r="B53" s="116" t="s">
        <v>25</v>
      </c>
      <c r="C53" s="117" t="s">
        <v>48</v>
      </c>
      <c r="D53" s="118">
        <v>0</v>
      </c>
      <c r="E53" s="118">
        <v>462785.9</v>
      </c>
      <c r="F53" s="118">
        <v>0</v>
      </c>
    </row>
    <row r="54" spans="1:6" ht="52.2">
      <c r="A54" s="115" t="s">
        <v>2022</v>
      </c>
      <c r="B54" s="116" t="s">
        <v>25</v>
      </c>
      <c r="C54" s="117" t="s">
        <v>2021</v>
      </c>
      <c r="D54" s="118">
        <v>0</v>
      </c>
      <c r="E54" s="118">
        <v>21353.78</v>
      </c>
      <c r="F54" s="118">
        <v>0</v>
      </c>
    </row>
    <row r="55" spans="1:6" ht="21.6">
      <c r="A55" s="115" t="s">
        <v>549</v>
      </c>
      <c r="B55" s="116" t="s">
        <v>25</v>
      </c>
      <c r="C55" s="117" t="s">
        <v>55</v>
      </c>
      <c r="D55" s="118">
        <v>5000</v>
      </c>
      <c r="E55" s="118">
        <v>0</v>
      </c>
      <c r="F55" s="118">
        <v>5000</v>
      </c>
    </row>
    <row r="56" spans="1:6" ht="31.8">
      <c r="A56" s="99" t="s">
        <v>550</v>
      </c>
      <c r="B56" s="100" t="s">
        <v>25</v>
      </c>
      <c r="C56" s="107" t="s">
        <v>138</v>
      </c>
      <c r="D56" s="108">
        <v>9824348</v>
      </c>
      <c r="E56" s="108">
        <v>7036048.1799999997</v>
      </c>
      <c r="F56" s="108">
        <f>D56-E56</f>
        <v>2788299.8200000003</v>
      </c>
    </row>
    <row r="57" spans="1:6" ht="52.2">
      <c r="A57" s="12" t="s">
        <v>551</v>
      </c>
      <c r="B57" s="13" t="s">
        <v>25</v>
      </c>
      <c r="C57" s="109" t="s">
        <v>72</v>
      </c>
      <c r="D57" s="110">
        <v>6000000</v>
      </c>
      <c r="E57" s="110">
        <v>3882913.94</v>
      </c>
      <c r="F57" s="110">
        <f>D57-E57</f>
        <v>2117086.06</v>
      </c>
    </row>
    <row r="58" spans="1:6" ht="52.2">
      <c r="A58" s="12" t="s">
        <v>552</v>
      </c>
      <c r="B58" s="13" t="s">
        <v>25</v>
      </c>
      <c r="C58" s="109" t="s">
        <v>73</v>
      </c>
      <c r="D58" s="110">
        <v>1298000</v>
      </c>
      <c r="E58" s="110">
        <v>1005965.37</v>
      </c>
      <c r="F58" s="110">
        <f>D58-E58</f>
        <v>292034.63</v>
      </c>
    </row>
    <row r="59" spans="1:6" ht="42">
      <c r="A59" s="12" t="s">
        <v>553</v>
      </c>
      <c r="B59" s="13" t="s">
        <v>25</v>
      </c>
      <c r="C59" s="109" t="s">
        <v>74</v>
      </c>
      <c r="D59" s="110">
        <v>760000</v>
      </c>
      <c r="E59" s="110">
        <v>344661.7</v>
      </c>
      <c r="F59" s="110">
        <f>D59-E59</f>
        <v>415338.3</v>
      </c>
    </row>
    <row r="60" spans="1:6" ht="42">
      <c r="A60" s="12" t="s">
        <v>554</v>
      </c>
      <c r="B60" s="13" t="s">
        <v>25</v>
      </c>
      <c r="C60" s="109" t="s">
        <v>75</v>
      </c>
      <c r="D60" s="110">
        <v>292930</v>
      </c>
      <c r="E60" s="110">
        <v>677783.66</v>
      </c>
      <c r="F60" s="110">
        <v>0</v>
      </c>
    </row>
    <row r="61" spans="1:6" ht="52.2">
      <c r="A61" s="12" t="s">
        <v>555</v>
      </c>
      <c r="B61" s="13" t="s">
        <v>25</v>
      </c>
      <c r="C61" s="109" t="s">
        <v>62</v>
      </c>
      <c r="D61" s="110">
        <v>1473418</v>
      </c>
      <c r="E61" s="110">
        <v>1124723.51</v>
      </c>
      <c r="F61" s="110">
        <f t="shared" ref="F61:F69" si="1">D61-E61</f>
        <v>348694.49</v>
      </c>
    </row>
    <row r="62" spans="1:6" ht="21.6">
      <c r="A62" s="99" t="s">
        <v>556</v>
      </c>
      <c r="B62" s="100" t="s">
        <v>25</v>
      </c>
      <c r="C62" s="107" t="s">
        <v>139</v>
      </c>
      <c r="D62" s="108">
        <v>5565400</v>
      </c>
      <c r="E62" s="108">
        <v>787682.89</v>
      </c>
      <c r="F62" s="108">
        <f t="shared" si="1"/>
        <v>4777717.1100000003</v>
      </c>
    </row>
    <row r="63" spans="1:6" ht="42">
      <c r="A63" s="12" t="s">
        <v>557</v>
      </c>
      <c r="B63" s="13" t="s">
        <v>25</v>
      </c>
      <c r="C63" s="109" t="s">
        <v>28</v>
      </c>
      <c r="D63" s="110">
        <v>483840</v>
      </c>
      <c r="E63" s="110">
        <v>-157274.26999999999</v>
      </c>
      <c r="F63" s="110">
        <f t="shared" si="1"/>
        <v>641114.27</v>
      </c>
    </row>
    <row r="64" spans="1:6" s="89" customFormat="1" ht="42">
      <c r="A64" s="97" t="s">
        <v>558</v>
      </c>
      <c r="B64" s="98" t="s">
        <v>25</v>
      </c>
      <c r="C64" s="109" t="s">
        <v>29</v>
      </c>
      <c r="D64" s="110">
        <v>4103730</v>
      </c>
      <c r="E64" s="110">
        <v>750000</v>
      </c>
      <c r="F64" s="110">
        <f t="shared" si="1"/>
        <v>3353730</v>
      </c>
    </row>
    <row r="65" spans="1:6" ht="42">
      <c r="A65" s="12" t="s">
        <v>559</v>
      </c>
      <c r="B65" s="13" t="s">
        <v>25</v>
      </c>
      <c r="C65" s="109" t="s">
        <v>30</v>
      </c>
      <c r="D65" s="110">
        <v>771780</v>
      </c>
      <c r="E65" s="110">
        <v>117723.64</v>
      </c>
      <c r="F65" s="110">
        <f t="shared" si="1"/>
        <v>654056.36</v>
      </c>
    </row>
    <row r="66" spans="1:6" ht="42">
      <c r="A66" s="12" t="s">
        <v>560</v>
      </c>
      <c r="B66" s="13" t="s">
        <v>25</v>
      </c>
      <c r="C66" s="109" t="s">
        <v>31</v>
      </c>
      <c r="D66" s="110">
        <v>206050</v>
      </c>
      <c r="E66" s="110">
        <v>77233.52</v>
      </c>
      <c r="F66" s="110">
        <f t="shared" si="1"/>
        <v>128816.48</v>
      </c>
    </row>
    <row r="67" spans="1:6" ht="21.6">
      <c r="A67" s="99" t="s">
        <v>561</v>
      </c>
      <c r="B67" s="100" t="s">
        <v>25</v>
      </c>
      <c r="C67" s="107" t="s">
        <v>140</v>
      </c>
      <c r="D67" s="108">
        <v>9561845</v>
      </c>
      <c r="E67" s="108">
        <v>5343404.38</v>
      </c>
      <c r="F67" s="108">
        <f t="shared" si="1"/>
        <v>4218440.62</v>
      </c>
    </row>
    <row r="68" spans="1:6" ht="21.6">
      <c r="A68" s="12" t="s">
        <v>562</v>
      </c>
      <c r="B68" s="13" t="s">
        <v>25</v>
      </c>
      <c r="C68" s="109" t="s">
        <v>65</v>
      </c>
      <c r="D68" s="110">
        <v>2395425</v>
      </c>
      <c r="E68" s="110">
        <v>1058238</v>
      </c>
      <c r="F68" s="110">
        <f t="shared" si="1"/>
        <v>1337187</v>
      </c>
    </row>
    <row r="69" spans="1:6" ht="21.6">
      <c r="A69" s="12" t="s">
        <v>562</v>
      </c>
      <c r="B69" s="13" t="s">
        <v>25</v>
      </c>
      <c r="C69" s="109" t="s">
        <v>66</v>
      </c>
      <c r="D69" s="110">
        <v>7166420</v>
      </c>
      <c r="E69" s="110">
        <v>4406079.6500000004</v>
      </c>
      <c r="F69" s="110">
        <f t="shared" si="1"/>
        <v>2760340.3499999996</v>
      </c>
    </row>
    <row r="70" spans="1:6" ht="21.6">
      <c r="A70" s="12" t="s">
        <v>563</v>
      </c>
      <c r="B70" s="13" t="s">
        <v>25</v>
      </c>
      <c r="C70" s="109" t="s">
        <v>2059</v>
      </c>
      <c r="D70" s="110">
        <v>0</v>
      </c>
      <c r="E70" s="110">
        <v>792.64</v>
      </c>
      <c r="F70" s="110">
        <v>0</v>
      </c>
    </row>
    <row r="71" spans="1:6" ht="21.6">
      <c r="A71" s="12" t="s">
        <v>563</v>
      </c>
      <c r="B71" s="13" t="s">
        <v>25</v>
      </c>
      <c r="C71" s="109" t="s">
        <v>2064</v>
      </c>
      <c r="D71" s="110">
        <v>0</v>
      </c>
      <c r="E71" s="110">
        <v>0.01</v>
      </c>
      <c r="F71" s="110">
        <v>0</v>
      </c>
    </row>
    <row r="72" spans="1:6" ht="21.6">
      <c r="A72" s="12" t="s">
        <v>563</v>
      </c>
      <c r="B72" s="13" t="s">
        <v>25</v>
      </c>
      <c r="C72" s="109" t="s">
        <v>2060</v>
      </c>
      <c r="D72" s="110">
        <v>0</v>
      </c>
      <c r="E72" s="110">
        <v>5036.6400000000003</v>
      </c>
      <c r="F72" s="110">
        <v>0</v>
      </c>
    </row>
    <row r="73" spans="1:6" ht="21.6">
      <c r="A73" s="12" t="s">
        <v>563</v>
      </c>
      <c r="B73" s="13" t="s">
        <v>25</v>
      </c>
      <c r="C73" s="109" t="s">
        <v>2023</v>
      </c>
      <c r="D73" s="110">
        <v>0</v>
      </c>
      <c r="E73" s="110">
        <v>-251592.65</v>
      </c>
      <c r="F73" s="110">
        <v>0</v>
      </c>
    </row>
    <row r="74" spans="1:6" ht="21.6">
      <c r="A74" s="12" t="s">
        <v>563</v>
      </c>
      <c r="B74" s="13" t="s">
        <v>25</v>
      </c>
      <c r="C74" s="109" t="s">
        <v>2061</v>
      </c>
      <c r="D74" s="110">
        <v>0</v>
      </c>
      <c r="E74" s="110">
        <v>115048.32000000001</v>
      </c>
      <c r="F74" s="110">
        <v>0</v>
      </c>
    </row>
    <row r="75" spans="1:6" ht="21.6">
      <c r="A75" s="12" t="s">
        <v>563</v>
      </c>
      <c r="B75" s="13" t="s">
        <v>25</v>
      </c>
      <c r="C75" s="109" t="s">
        <v>2062</v>
      </c>
      <c r="D75" s="110">
        <v>0</v>
      </c>
      <c r="E75" s="110">
        <v>2.99</v>
      </c>
      <c r="F75" s="110">
        <v>0</v>
      </c>
    </row>
    <row r="76" spans="1:6" ht="21.6">
      <c r="A76" s="12" t="s">
        <v>563</v>
      </c>
      <c r="B76" s="13" t="s">
        <v>25</v>
      </c>
      <c r="C76" s="109" t="s">
        <v>2024</v>
      </c>
      <c r="D76" s="110">
        <v>0</v>
      </c>
      <c r="E76" s="110">
        <v>40.909999999999997</v>
      </c>
      <c r="F76" s="110">
        <v>0</v>
      </c>
    </row>
    <row r="77" spans="1:6" ht="21.6">
      <c r="A77" s="12" t="s">
        <v>563</v>
      </c>
      <c r="B77" s="13" t="s">
        <v>25</v>
      </c>
      <c r="C77" s="109" t="s">
        <v>2063</v>
      </c>
      <c r="D77" s="110">
        <v>0</v>
      </c>
      <c r="E77" s="110">
        <v>9757.8700000000008</v>
      </c>
      <c r="F77" s="110">
        <v>0</v>
      </c>
    </row>
    <row r="78" spans="1:6" ht="21.6">
      <c r="A78" s="99" t="s">
        <v>564</v>
      </c>
      <c r="B78" s="100" t="s">
        <v>25</v>
      </c>
      <c r="C78" s="107" t="s">
        <v>162</v>
      </c>
      <c r="D78" s="108">
        <v>998840</v>
      </c>
      <c r="E78" s="108">
        <v>2236346.66</v>
      </c>
      <c r="F78" s="108">
        <v>0</v>
      </c>
    </row>
    <row r="79" spans="1:6" ht="62.4">
      <c r="A79" s="12" t="s">
        <v>565</v>
      </c>
      <c r="B79" s="13" t="s">
        <v>25</v>
      </c>
      <c r="C79" s="109" t="s">
        <v>163</v>
      </c>
      <c r="D79" s="110">
        <v>998840</v>
      </c>
      <c r="E79" s="110">
        <v>2179801.66</v>
      </c>
      <c r="F79" s="110">
        <v>0</v>
      </c>
    </row>
    <row r="80" spans="1:6" ht="62.4">
      <c r="A80" s="12" t="s">
        <v>2065</v>
      </c>
      <c r="B80" s="13" t="s">
        <v>25</v>
      </c>
      <c r="C80" s="109" t="s">
        <v>2066</v>
      </c>
      <c r="D80" s="110">
        <v>0</v>
      </c>
      <c r="E80" s="110">
        <v>56545</v>
      </c>
      <c r="F80" s="110">
        <v>0</v>
      </c>
    </row>
    <row r="81" spans="1:6">
      <c r="A81" s="99" t="s">
        <v>566</v>
      </c>
      <c r="B81" s="100" t="s">
        <v>25</v>
      </c>
      <c r="C81" s="107" t="s">
        <v>141</v>
      </c>
      <c r="D81" s="108">
        <v>272440</v>
      </c>
      <c r="E81" s="108">
        <v>196688.74</v>
      </c>
      <c r="F81" s="108">
        <f>D81-E81</f>
        <v>75751.260000000009</v>
      </c>
    </row>
    <row r="82" spans="1:6" s="89" customFormat="1" ht="52.2">
      <c r="A82" s="97" t="s">
        <v>2025</v>
      </c>
      <c r="B82" s="13" t="s">
        <v>25</v>
      </c>
      <c r="C82" s="109" t="s">
        <v>2026</v>
      </c>
      <c r="D82" s="110">
        <v>2290</v>
      </c>
      <c r="E82" s="110">
        <v>0</v>
      </c>
      <c r="F82" s="110">
        <v>2290</v>
      </c>
    </row>
    <row r="83" spans="1:6" ht="82.8">
      <c r="A83" s="12" t="s">
        <v>567</v>
      </c>
      <c r="B83" s="13" t="s">
        <v>25</v>
      </c>
      <c r="C83" s="109" t="s">
        <v>50</v>
      </c>
      <c r="D83" s="110">
        <v>0</v>
      </c>
      <c r="E83" s="110">
        <v>1341.63</v>
      </c>
      <c r="F83" s="110">
        <v>0</v>
      </c>
    </row>
    <row r="84" spans="1:6" ht="72.599999999999994">
      <c r="A84" s="12" t="s">
        <v>568</v>
      </c>
      <c r="B84" s="13" t="s">
        <v>25</v>
      </c>
      <c r="C84" s="109" t="s">
        <v>2027</v>
      </c>
      <c r="D84" s="110">
        <v>2920</v>
      </c>
      <c r="E84" s="110">
        <v>0</v>
      </c>
      <c r="F84" s="110">
        <v>2920</v>
      </c>
    </row>
    <row r="85" spans="1:6" ht="72.599999999999994">
      <c r="A85" s="12" t="s">
        <v>569</v>
      </c>
      <c r="B85" s="13" t="s">
        <v>25</v>
      </c>
      <c r="C85" s="109" t="s">
        <v>51</v>
      </c>
      <c r="D85" s="110">
        <v>19800</v>
      </c>
      <c r="E85" s="110">
        <v>0</v>
      </c>
      <c r="F85" s="110">
        <v>19800</v>
      </c>
    </row>
    <row r="86" spans="1:6" ht="41.25" customHeight="1">
      <c r="A86" s="97" t="s">
        <v>571</v>
      </c>
      <c r="B86" s="98" t="s">
        <v>25</v>
      </c>
      <c r="C86" s="109" t="s">
        <v>2028</v>
      </c>
      <c r="D86" s="110">
        <v>1060</v>
      </c>
      <c r="E86" s="110">
        <v>0</v>
      </c>
      <c r="F86" s="110">
        <v>1060</v>
      </c>
    </row>
    <row r="87" spans="1:6" ht="72.599999999999994">
      <c r="A87" s="12" t="s">
        <v>570</v>
      </c>
      <c r="B87" s="13" t="s">
        <v>25</v>
      </c>
      <c r="C87" s="109" t="s">
        <v>52</v>
      </c>
      <c r="D87" s="110">
        <v>0</v>
      </c>
      <c r="E87" s="110">
        <v>0</v>
      </c>
      <c r="F87" s="110">
        <v>0</v>
      </c>
    </row>
    <row r="88" spans="1:6" s="89" customFormat="1" ht="62.4">
      <c r="A88" s="97" t="s">
        <v>571</v>
      </c>
      <c r="B88" s="98" t="s">
        <v>25</v>
      </c>
      <c r="C88" s="109" t="s">
        <v>629</v>
      </c>
      <c r="D88" s="110">
        <v>0</v>
      </c>
      <c r="E88" s="110">
        <v>3000</v>
      </c>
      <c r="F88" s="110">
        <v>0</v>
      </c>
    </row>
    <row r="89" spans="1:6" ht="62.4">
      <c r="A89" s="12" t="s">
        <v>572</v>
      </c>
      <c r="B89" s="13" t="s">
        <v>25</v>
      </c>
      <c r="C89" s="109" t="s">
        <v>630</v>
      </c>
      <c r="D89" s="110">
        <v>100</v>
      </c>
      <c r="E89" s="110">
        <v>0</v>
      </c>
      <c r="F89" s="110">
        <v>100</v>
      </c>
    </row>
    <row r="90" spans="1:6" ht="103.2">
      <c r="A90" s="97" t="s">
        <v>2068</v>
      </c>
      <c r="B90" s="13" t="s">
        <v>25</v>
      </c>
      <c r="C90" s="109" t="s">
        <v>2067</v>
      </c>
      <c r="D90" s="110">
        <v>0</v>
      </c>
      <c r="E90" s="110">
        <v>500</v>
      </c>
      <c r="F90" s="110">
        <v>0</v>
      </c>
    </row>
    <row r="91" spans="1:6" ht="52.2">
      <c r="A91" s="12" t="s">
        <v>573</v>
      </c>
      <c r="B91" s="13" t="s">
        <v>25</v>
      </c>
      <c r="C91" s="109" t="s">
        <v>2069</v>
      </c>
      <c r="D91" s="110">
        <v>0</v>
      </c>
      <c r="E91" s="110">
        <v>500</v>
      </c>
      <c r="F91" s="110">
        <v>0</v>
      </c>
    </row>
    <row r="92" spans="1:6" ht="72.599999999999994">
      <c r="A92" s="12" t="s">
        <v>574</v>
      </c>
      <c r="B92" s="13" t="s">
        <v>25</v>
      </c>
      <c r="C92" s="109" t="s">
        <v>2029</v>
      </c>
      <c r="D92" s="110">
        <v>4070</v>
      </c>
      <c r="E92" s="110">
        <v>0</v>
      </c>
      <c r="F92" s="110">
        <v>4070</v>
      </c>
    </row>
    <row r="93" spans="1:6" ht="72.599999999999994">
      <c r="A93" s="12" t="s">
        <v>574</v>
      </c>
      <c r="B93" s="13" t="s">
        <v>25</v>
      </c>
      <c r="C93" s="109" t="s">
        <v>631</v>
      </c>
      <c r="D93" s="110">
        <v>0</v>
      </c>
      <c r="E93" s="110">
        <v>500</v>
      </c>
      <c r="F93" s="110">
        <v>0</v>
      </c>
    </row>
    <row r="94" spans="1:6" ht="52.2">
      <c r="A94" s="12" t="s">
        <v>575</v>
      </c>
      <c r="B94" s="13" t="s">
        <v>25</v>
      </c>
      <c r="C94" s="109" t="s">
        <v>158</v>
      </c>
      <c r="D94" s="110">
        <v>0</v>
      </c>
      <c r="E94" s="110">
        <v>1750</v>
      </c>
      <c r="F94" s="110">
        <v>0</v>
      </c>
    </row>
    <row r="95" spans="1:6" ht="62.4">
      <c r="A95" s="12" t="s">
        <v>576</v>
      </c>
      <c r="B95" s="13" t="s">
        <v>25</v>
      </c>
      <c r="C95" s="109" t="s">
        <v>159</v>
      </c>
      <c r="D95" s="110">
        <v>55000</v>
      </c>
      <c r="E95" s="110">
        <v>0</v>
      </c>
      <c r="F95" s="110">
        <v>55000</v>
      </c>
    </row>
    <row r="96" spans="1:6" s="89" customFormat="1" ht="62.4">
      <c r="A96" s="97" t="s">
        <v>577</v>
      </c>
      <c r="B96" s="98" t="s">
        <v>25</v>
      </c>
      <c r="C96" s="109" t="s">
        <v>53</v>
      </c>
      <c r="D96" s="110">
        <v>0</v>
      </c>
      <c r="E96" s="110">
        <v>5364</v>
      </c>
      <c r="F96" s="110">
        <v>0</v>
      </c>
    </row>
    <row r="97" spans="1:6" ht="31.8">
      <c r="A97" s="12" t="s">
        <v>578</v>
      </c>
      <c r="B97" s="13" t="s">
        <v>25</v>
      </c>
      <c r="C97" s="109" t="s">
        <v>54</v>
      </c>
      <c r="D97" s="110">
        <v>100000</v>
      </c>
      <c r="E97" s="110">
        <v>106100</v>
      </c>
      <c r="F97" s="110">
        <v>0</v>
      </c>
    </row>
    <row r="98" spans="1:6" ht="31.8">
      <c r="A98" s="12" t="s">
        <v>578</v>
      </c>
      <c r="B98" s="13" t="s">
        <v>25</v>
      </c>
      <c r="C98" s="109" t="s">
        <v>2030</v>
      </c>
      <c r="D98" s="110">
        <v>0</v>
      </c>
      <c r="E98" s="110">
        <v>3000</v>
      </c>
      <c r="F98" s="110">
        <v>0</v>
      </c>
    </row>
    <row r="99" spans="1:6" ht="52.2">
      <c r="A99" s="12" t="s">
        <v>579</v>
      </c>
      <c r="B99" s="13" t="s">
        <v>25</v>
      </c>
      <c r="C99" s="109" t="s">
        <v>76</v>
      </c>
      <c r="D99" s="110">
        <v>72200</v>
      </c>
      <c r="E99" s="110">
        <v>55550.61</v>
      </c>
      <c r="F99" s="110">
        <f>D99-E99</f>
        <v>16649.39</v>
      </c>
    </row>
    <row r="100" spans="1:6" ht="31.8">
      <c r="A100" s="12" t="s">
        <v>580</v>
      </c>
      <c r="B100" s="13" t="s">
        <v>25</v>
      </c>
      <c r="C100" s="109" t="s">
        <v>160</v>
      </c>
      <c r="D100" s="110">
        <v>0</v>
      </c>
      <c r="E100" s="110">
        <v>0</v>
      </c>
      <c r="F100" s="110">
        <v>0</v>
      </c>
    </row>
    <row r="101" spans="1:6" ht="103.2">
      <c r="A101" s="12" t="s">
        <v>581</v>
      </c>
      <c r="B101" s="13" t="s">
        <v>25</v>
      </c>
      <c r="C101" s="109" t="s">
        <v>164</v>
      </c>
      <c r="D101" s="110">
        <v>0</v>
      </c>
      <c r="E101" s="110">
        <v>18982.5</v>
      </c>
      <c r="F101" s="110">
        <v>0</v>
      </c>
    </row>
    <row r="102" spans="1:6" s="89" customFormat="1" ht="93">
      <c r="A102" s="97" t="s">
        <v>582</v>
      </c>
      <c r="B102" s="98" t="s">
        <v>25</v>
      </c>
      <c r="C102" s="109" t="s">
        <v>2070</v>
      </c>
      <c r="D102" s="110">
        <v>15000</v>
      </c>
      <c r="E102" s="110">
        <v>0</v>
      </c>
      <c r="F102" s="110">
        <v>15000</v>
      </c>
    </row>
    <row r="103" spans="1:6" s="89" customFormat="1">
      <c r="A103" s="97"/>
      <c r="B103" s="98" t="s">
        <v>25</v>
      </c>
      <c r="C103" s="109" t="s">
        <v>49</v>
      </c>
      <c r="D103" s="110">
        <v>0</v>
      </c>
      <c r="E103" s="110">
        <v>100</v>
      </c>
      <c r="F103" s="110">
        <v>0</v>
      </c>
    </row>
    <row r="104" spans="1:6">
      <c r="A104" s="99" t="s">
        <v>583</v>
      </c>
      <c r="B104" s="100" t="s">
        <v>25</v>
      </c>
      <c r="C104" s="107" t="s">
        <v>161</v>
      </c>
      <c r="D104" s="108">
        <v>0</v>
      </c>
      <c r="E104" s="108">
        <v>60663.73</v>
      </c>
      <c r="F104" s="108">
        <v>0</v>
      </c>
    </row>
    <row r="105" spans="1:6" ht="21.6">
      <c r="A105" s="12" t="s">
        <v>584</v>
      </c>
      <c r="B105" s="13" t="s">
        <v>25</v>
      </c>
      <c r="C105" s="109" t="s">
        <v>2031</v>
      </c>
      <c r="D105" s="110">
        <v>0</v>
      </c>
      <c r="E105" s="110">
        <v>-4569.6099999999997</v>
      </c>
      <c r="F105" s="110">
        <v>0</v>
      </c>
    </row>
    <row r="106" spans="1:6" ht="21.6">
      <c r="A106" s="12" t="s">
        <v>584</v>
      </c>
      <c r="B106" s="13" t="s">
        <v>25</v>
      </c>
      <c r="C106" s="109" t="s">
        <v>2071</v>
      </c>
      <c r="D106" s="110">
        <v>0</v>
      </c>
      <c r="E106" s="110">
        <v>65233.34</v>
      </c>
      <c r="F106" s="110">
        <v>0</v>
      </c>
    </row>
    <row r="107" spans="1:6">
      <c r="A107" s="99" t="s">
        <v>585</v>
      </c>
      <c r="B107" s="100" t="s">
        <v>25</v>
      </c>
      <c r="C107" s="107" t="s">
        <v>142</v>
      </c>
      <c r="D107" s="108">
        <v>858712001.17999995</v>
      </c>
      <c r="E107" s="108">
        <v>370274453.86000001</v>
      </c>
      <c r="F107" s="108">
        <f>D107-E107</f>
        <v>488437547.31999993</v>
      </c>
    </row>
    <row r="108" spans="1:6" ht="21.6">
      <c r="A108" s="99" t="s">
        <v>586</v>
      </c>
      <c r="B108" s="100" t="s">
        <v>25</v>
      </c>
      <c r="C108" s="107" t="s">
        <v>143</v>
      </c>
      <c r="D108" s="108">
        <v>874745613</v>
      </c>
      <c r="E108" s="108">
        <v>386308065.68000001</v>
      </c>
      <c r="F108" s="108">
        <f>D108-E108</f>
        <v>488437547.31999999</v>
      </c>
    </row>
    <row r="109" spans="1:6" s="89" customFormat="1" ht="21.6">
      <c r="A109" s="92" t="s">
        <v>587</v>
      </c>
      <c r="B109" s="93" t="s">
        <v>25</v>
      </c>
      <c r="C109" s="107" t="s">
        <v>144</v>
      </c>
      <c r="D109" s="108">
        <v>340990000</v>
      </c>
      <c r="E109" s="108">
        <v>193829900</v>
      </c>
      <c r="F109" s="108">
        <f>D109-E109</f>
        <v>147160100</v>
      </c>
    </row>
    <row r="110" spans="1:6" ht="31.8">
      <c r="A110" s="12" t="s">
        <v>588</v>
      </c>
      <c r="B110" s="13" t="s">
        <v>25</v>
      </c>
      <c r="C110" s="109" t="s">
        <v>85</v>
      </c>
      <c r="D110" s="110">
        <v>47045000</v>
      </c>
      <c r="E110" s="110">
        <v>27440000</v>
      </c>
      <c r="F110" s="110">
        <f>D110-E110</f>
        <v>19605000</v>
      </c>
    </row>
    <row r="111" spans="1:6" ht="21.6">
      <c r="A111" s="12" t="s">
        <v>2032</v>
      </c>
      <c r="B111" s="13" t="s">
        <v>25</v>
      </c>
      <c r="C111" s="109" t="s">
        <v>2033</v>
      </c>
      <c r="D111" s="110">
        <v>11570300</v>
      </c>
      <c r="E111" s="110">
        <v>12474300</v>
      </c>
      <c r="F111" s="110">
        <v>0</v>
      </c>
    </row>
    <row r="112" spans="1:6" ht="62.4">
      <c r="A112" s="12" t="s">
        <v>2072</v>
      </c>
      <c r="B112" s="13" t="s">
        <v>25</v>
      </c>
      <c r="C112" s="109" t="s">
        <v>2073</v>
      </c>
      <c r="D112" s="110">
        <v>0</v>
      </c>
      <c r="E112" s="110">
        <v>9765600</v>
      </c>
      <c r="F112" s="110">
        <v>0</v>
      </c>
    </row>
    <row r="113" spans="1:6" s="89" customFormat="1" ht="52.2">
      <c r="A113" s="97" t="s">
        <v>589</v>
      </c>
      <c r="B113" s="98" t="s">
        <v>25</v>
      </c>
      <c r="C113" s="109" t="s">
        <v>86</v>
      </c>
      <c r="D113" s="110">
        <v>30115000</v>
      </c>
      <c r="E113" s="110">
        <v>17565000</v>
      </c>
      <c r="F113" s="110">
        <f t="shared" ref="F113:F119" si="2">D113-E113</f>
        <v>12550000</v>
      </c>
    </row>
    <row r="114" spans="1:6" ht="62.4">
      <c r="A114" s="12" t="s">
        <v>590</v>
      </c>
      <c r="B114" s="13" t="s">
        <v>25</v>
      </c>
      <c r="C114" s="109" t="s">
        <v>87</v>
      </c>
      <c r="D114" s="110">
        <v>5512700</v>
      </c>
      <c r="E114" s="110">
        <v>3213000</v>
      </c>
      <c r="F114" s="110">
        <f t="shared" si="2"/>
        <v>2299700</v>
      </c>
    </row>
    <row r="115" spans="1:6" ht="31.8">
      <c r="A115" s="12" t="s">
        <v>591</v>
      </c>
      <c r="B115" s="13" t="s">
        <v>25</v>
      </c>
      <c r="C115" s="109" t="s">
        <v>88</v>
      </c>
      <c r="D115" s="110">
        <v>246747000</v>
      </c>
      <c r="E115" s="110">
        <v>123372000</v>
      </c>
      <c r="F115" s="110">
        <f t="shared" si="2"/>
        <v>123375000</v>
      </c>
    </row>
    <row r="116" spans="1:6" ht="21.6">
      <c r="A116" s="99" t="s">
        <v>592</v>
      </c>
      <c r="B116" s="100" t="s">
        <v>25</v>
      </c>
      <c r="C116" s="107" t="s">
        <v>145</v>
      </c>
      <c r="D116" s="108">
        <v>306798226</v>
      </c>
      <c r="E116" s="108">
        <v>61453949.299999997</v>
      </c>
      <c r="F116" s="108">
        <f t="shared" si="2"/>
        <v>245344276.69999999</v>
      </c>
    </row>
    <row r="117" spans="1:6" ht="31.8">
      <c r="A117" s="97" t="s">
        <v>2034</v>
      </c>
      <c r="B117" s="13" t="s">
        <v>25</v>
      </c>
      <c r="C117" s="109" t="s">
        <v>2035</v>
      </c>
      <c r="D117" s="110">
        <v>18957000</v>
      </c>
      <c r="E117" s="110">
        <v>4991417.87</v>
      </c>
      <c r="F117" s="110">
        <f t="shared" si="2"/>
        <v>13965582.129999999</v>
      </c>
    </row>
    <row r="118" spans="1:6" ht="31.8">
      <c r="A118" s="97" t="s">
        <v>2039</v>
      </c>
      <c r="B118" s="13" t="s">
        <v>25</v>
      </c>
      <c r="C118" s="109" t="s">
        <v>2036</v>
      </c>
      <c r="D118" s="110">
        <v>206292500</v>
      </c>
      <c r="E118" s="110">
        <v>28470766.559999999</v>
      </c>
      <c r="F118" s="110">
        <f t="shared" si="2"/>
        <v>177821733.44</v>
      </c>
    </row>
    <row r="119" spans="1:6" ht="42">
      <c r="A119" s="12" t="s">
        <v>593</v>
      </c>
      <c r="B119" s="13" t="s">
        <v>25</v>
      </c>
      <c r="C119" s="109" t="s">
        <v>77</v>
      </c>
      <c r="D119" s="110">
        <v>9500000</v>
      </c>
      <c r="E119" s="110">
        <v>4896758.8099999996</v>
      </c>
      <c r="F119" s="110">
        <f t="shared" si="2"/>
        <v>4603241.1900000004</v>
      </c>
    </row>
    <row r="120" spans="1:6" ht="31.8">
      <c r="A120" s="12" t="s">
        <v>2038</v>
      </c>
      <c r="B120" s="13" t="s">
        <v>25</v>
      </c>
      <c r="C120" s="109" t="s">
        <v>2037</v>
      </c>
      <c r="D120" s="110">
        <v>6000000</v>
      </c>
      <c r="E120" s="110">
        <v>0</v>
      </c>
      <c r="F120" s="110">
        <v>6000000</v>
      </c>
    </row>
    <row r="121" spans="1:6" ht="21.6">
      <c r="A121" s="12" t="s">
        <v>594</v>
      </c>
      <c r="B121" s="13" t="s">
        <v>25</v>
      </c>
      <c r="C121" s="109" t="s">
        <v>56</v>
      </c>
      <c r="D121" s="110">
        <v>1334900</v>
      </c>
      <c r="E121" s="110">
        <v>1334900</v>
      </c>
      <c r="F121" s="110">
        <v>0</v>
      </c>
    </row>
    <row r="122" spans="1:6" ht="21.6">
      <c r="A122" s="12" t="s">
        <v>595</v>
      </c>
      <c r="B122" s="13" t="s">
        <v>25</v>
      </c>
      <c r="C122" s="109" t="s">
        <v>68</v>
      </c>
      <c r="D122" s="110">
        <v>74800</v>
      </c>
      <c r="E122" s="110">
        <v>74800</v>
      </c>
      <c r="F122" s="110">
        <v>0</v>
      </c>
    </row>
    <row r="123" spans="1:6" ht="21.6">
      <c r="A123" s="12" t="s">
        <v>596</v>
      </c>
      <c r="B123" s="13" t="s">
        <v>25</v>
      </c>
      <c r="C123" s="109" t="s">
        <v>63</v>
      </c>
      <c r="D123" s="110">
        <v>3936500</v>
      </c>
      <c r="E123" s="110">
        <v>0</v>
      </c>
      <c r="F123" s="110">
        <v>3936500</v>
      </c>
    </row>
    <row r="124" spans="1:6" ht="31.8">
      <c r="A124" s="12" t="s">
        <v>597</v>
      </c>
      <c r="B124" s="13" t="s">
        <v>25</v>
      </c>
      <c r="C124" s="109" t="s">
        <v>57</v>
      </c>
      <c r="D124" s="110">
        <v>6229726</v>
      </c>
      <c r="E124" s="110">
        <v>3114863</v>
      </c>
      <c r="F124" s="110">
        <f>D124-E124</f>
        <v>3114863</v>
      </c>
    </row>
    <row r="125" spans="1:6" ht="31.8">
      <c r="A125" s="12" t="s">
        <v>2041</v>
      </c>
      <c r="B125" s="13" t="s">
        <v>25</v>
      </c>
      <c r="C125" s="109" t="s">
        <v>2040</v>
      </c>
      <c r="D125" s="110">
        <v>75000</v>
      </c>
      <c r="E125" s="110">
        <v>75000</v>
      </c>
      <c r="F125" s="110">
        <v>0</v>
      </c>
    </row>
    <row r="126" spans="1:6" ht="42">
      <c r="A126" s="12" t="s">
        <v>598</v>
      </c>
      <c r="B126" s="13" t="s">
        <v>25</v>
      </c>
      <c r="C126" s="109" t="s">
        <v>64</v>
      </c>
      <c r="D126" s="110">
        <v>187500</v>
      </c>
      <c r="E126" s="110">
        <v>78489</v>
      </c>
      <c r="F126" s="110">
        <f>D126-E126</f>
        <v>109011</v>
      </c>
    </row>
    <row r="127" spans="1:6" ht="42">
      <c r="A127" s="12" t="s">
        <v>2043</v>
      </c>
      <c r="B127" s="13" t="s">
        <v>25</v>
      </c>
      <c r="C127" s="109" t="s">
        <v>2042</v>
      </c>
      <c r="D127" s="110">
        <v>19143000</v>
      </c>
      <c r="E127" s="110">
        <v>5332754.0599999996</v>
      </c>
      <c r="F127" s="110">
        <f>D127-E127</f>
        <v>13810245.940000001</v>
      </c>
    </row>
    <row r="128" spans="1:6" ht="42">
      <c r="A128" s="12" t="s">
        <v>599</v>
      </c>
      <c r="B128" s="13" t="s">
        <v>25</v>
      </c>
      <c r="C128" s="109" t="s">
        <v>67</v>
      </c>
      <c r="D128" s="110">
        <v>9785000</v>
      </c>
      <c r="E128" s="110">
        <v>0</v>
      </c>
      <c r="F128" s="110">
        <v>9785000</v>
      </c>
    </row>
    <row r="129" spans="1:6" ht="62.4">
      <c r="A129" s="12" t="s">
        <v>600</v>
      </c>
      <c r="B129" s="13" t="s">
        <v>25</v>
      </c>
      <c r="C129" s="109" t="s">
        <v>69</v>
      </c>
      <c r="D129" s="110">
        <v>17512100</v>
      </c>
      <c r="E129" s="110">
        <v>9043400</v>
      </c>
      <c r="F129" s="110">
        <f>D129-E129</f>
        <v>8468700</v>
      </c>
    </row>
    <row r="130" spans="1:6" ht="52.2">
      <c r="A130" s="12" t="s">
        <v>2045</v>
      </c>
      <c r="B130" s="13" t="s">
        <v>25</v>
      </c>
      <c r="C130" s="109" t="s">
        <v>2044</v>
      </c>
      <c r="D130" s="110">
        <v>202200</v>
      </c>
      <c r="E130" s="110">
        <v>202200</v>
      </c>
      <c r="F130" s="110">
        <v>0</v>
      </c>
    </row>
    <row r="131" spans="1:6" ht="24.15" customHeight="1">
      <c r="A131" s="12" t="s">
        <v>2074</v>
      </c>
      <c r="B131" s="13" t="s">
        <v>25</v>
      </c>
      <c r="C131" s="109" t="s">
        <v>2075</v>
      </c>
      <c r="D131" s="110">
        <v>542400</v>
      </c>
      <c r="E131" s="110">
        <v>0</v>
      </c>
      <c r="F131" s="110">
        <v>542400</v>
      </c>
    </row>
    <row r="132" spans="1:6" ht="31.8">
      <c r="A132" s="12" t="s">
        <v>601</v>
      </c>
      <c r="B132" s="13" t="s">
        <v>25</v>
      </c>
      <c r="C132" s="109" t="s">
        <v>78</v>
      </c>
      <c r="D132" s="110">
        <v>7568000</v>
      </c>
      <c r="E132" s="110">
        <v>3838600</v>
      </c>
      <c r="F132" s="110">
        <f t="shared" ref="F132:F148" si="3">D132-E132</f>
        <v>3729400</v>
      </c>
    </row>
    <row r="133" spans="1:6" ht="21.6">
      <c r="A133" s="99" t="s">
        <v>602</v>
      </c>
      <c r="B133" s="100" t="s">
        <v>25</v>
      </c>
      <c r="C133" s="107" t="s">
        <v>146</v>
      </c>
      <c r="D133" s="108">
        <v>215630000</v>
      </c>
      <c r="E133" s="108">
        <v>123178302.94</v>
      </c>
      <c r="F133" s="108">
        <f t="shared" si="3"/>
        <v>92451697.060000002</v>
      </c>
    </row>
    <row r="134" spans="1:6" ht="52.2">
      <c r="A134" s="12" t="s">
        <v>603</v>
      </c>
      <c r="B134" s="13" t="s">
        <v>25</v>
      </c>
      <c r="C134" s="109" t="s">
        <v>58</v>
      </c>
      <c r="D134" s="110">
        <v>733300</v>
      </c>
      <c r="E134" s="110">
        <v>302000</v>
      </c>
      <c r="F134" s="110">
        <f t="shared" si="3"/>
        <v>431300</v>
      </c>
    </row>
    <row r="135" spans="1:6" ht="52.2">
      <c r="A135" s="12" t="s">
        <v>604</v>
      </c>
      <c r="B135" s="13" t="s">
        <v>25</v>
      </c>
      <c r="C135" s="109" t="s">
        <v>59</v>
      </c>
      <c r="D135" s="110">
        <v>610700</v>
      </c>
      <c r="E135" s="110">
        <v>308000</v>
      </c>
      <c r="F135" s="110">
        <f t="shared" si="3"/>
        <v>302700</v>
      </c>
    </row>
    <row r="136" spans="1:6" ht="93">
      <c r="A136" s="12" t="s">
        <v>605</v>
      </c>
      <c r="B136" s="13" t="s">
        <v>25</v>
      </c>
      <c r="C136" s="109" t="s">
        <v>70</v>
      </c>
      <c r="D136" s="110">
        <v>40800</v>
      </c>
      <c r="E136" s="110">
        <v>20800</v>
      </c>
      <c r="F136" s="110">
        <f t="shared" si="3"/>
        <v>20000</v>
      </c>
    </row>
    <row r="137" spans="1:6" ht="52.2">
      <c r="A137" s="12" t="s">
        <v>606</v>
      </c>
      <c r="B137" s="13" t="s">
        <v>25</v>
      </c>
      <c r="C137" s="109" t="s">
        <v>632</v>
      </c>
      <c r="D137" s="110">
        <v>1976800</v>
      </c>
      <c r="E137" s="110">
        <v>850300</v>
      </c>
      <c r="F137" s="110">
        <f t="shared" si="3"/>
        <v>1126500</v>
      </c>
    </row>
    <row r="138" spans="1:6" ht="42">
      <c r="A138" s="12" t="s">
        <v>607</v>
      </c>
      <c r="B138" s="13" t="s">
        <v>25</v>
      </c>
      <c r="C138" s="109" t="s">
        <v>79</v>
      </c>
      <c r="D138" s="110">
        <v>206500</v>
      </c>
      <c r="E138" s="110">
        <v>113300</v>
      </c>
      <c r="F138" s="110">
        <f t="shared" si="3"/>
        <v>93200</v>
      </c>
    </row>
    <row r="139" spans="1:6" ht="82.8">
      <c r="A139" s="12" t="s">
        <v>608</v>
      </c>
      <c r="B139" s="13" t="s">
        <v>25</v>
      </c>
      <c r="C139" s="109" t="s">
        <v>80</v>
      </c>
      <c r="D139" s="110">
        <v>312400</v>
      </c>
      <c r="E139" s="110">
        <v>156000</v>
      </c>
      <c r="F139" s="110">
        <f t="shared" si="3"/>
        <v>156400</v>
      </c>
    </row>
    <row r="140" spans="1:6" ht="93">
      <c r="A140" s="12" t="s">
        <v>609</v>
      </c>
      <c r="B140" s="13" t="s">
        <v>25</v>
      </c>
      <c r="C140" s="109" t="s">
        <v>81</v>
      </c>
      <c r="D140" s="110">
        <v>186680000</v>
      </c>
      <c r="E140" s="110">
        <v>109340300</v>
      </c>
      <c r="F140" s="110">
        <f t="shared" si="3"/>
        <v>77339700</v>
      </c>
    </row>
    <row r="141" spans="1:6" ht="42">
      <c r="A141" s="12" t="s">
        <v>610</v>
      </c>
      <c r="B141" s="13" t="s">
        <v>25</v>
      </c>
      <c r="C141" s="109" t="s">
        <v>633</v>
      </c>
      <c r="D141" s="110">
        <v>13723200</v>
      </c>
      <c r="E141" s="110">
        <v>6202500</v>
      </c>
      <c r="F141" s="110">
        <f t="shared" si="3"/>
        <v>7520700</v>
      </c>
    </row>
    <row r="142" spans="1:6" ht="52.2">
      <c r="A142" s="12" t="s">
        <v>611</v>
      </c>
      <c r="B142" s="13" t="s">
        <v>25</v>
      </c>
      <c r="C142" s="109" t="s">
        <v>82</v>
      </c>
      <c r="D142" s="110">
        <v>5459200</v>
      </c>
      <c r="E142" s="110">
        <v>2794000</v>
      </c>
      <c r="F142" s="110">
        <f t="shared" si="3"/>
        <v>2665200</v>
      </c>
    </row>
    <row r="143" spans="1:6" ht="42">
      <c r="A143" s="12" t="s">
        <v>612</v>
      </c>
      <c r="B143" s="13" t="s">
        <v>25</v>
      </c>
      <c r="C143" s="109" t="s">
        <v>634</v>
      </c>
      <c r="D143" s="110">
        <v>5192600</v>
      </c>
      <c r="E143" s="110">
        <v>2779641.44</v>
      </c>
      <c r="F143" s="110">
        <f t="shared" si="3"/>
        <v>2412958.56</v>
      </c>
    </row>
    <row r="144" spans="1:6" ht="42">
      <c r="A144" s="12" t="s">
        <v>613</v>
      </c>
      <c r="B144" s="13" t="s">
        <v>25</v>
      </c>
      <c r="C144" s="109" t="s">
        <v>60</v>
      </c>
      <c r="D144" s="110">
        <v>7500</v>
      </c>
      <c r="E144" s="110">
        <v>5748</v>
      </c>
      <c r="F144" s="110">
        <f t="shared" si="3"/>
        <v>1752</v>
      </c>
    </row>
    <row r="145" spans="1:6" s="96" customFormat="1" ht="21.6">
      <c r="A145" s="94" t="s">
        <v>614</v>
      </c>
      <c r="B145" s="95" t="s">
        <v>25</v>
      </c>
      <c r="C145" s="109" t="s">
        <v>61</v>
      </c>
      <c r="D145" s="110">
        <v>687000</v>
      </c>
      <c r="E145" s="110">
        <v>305713.5</v>
      </c>
      <c r="F145" s="110">
        <f t="shared" si="3"/>
        <v>381286.5</v>
      </c>
    </row>
    <row r="146" spans="1:6">
      <c r="A146" s="99" t="s">
        <v>615</v>
      </c>
      <c r="B146" s="100" t="s">
        <v>25</v>
      </c>
      <c r="C146" s="107" t="s">
        <v>147</v>
      </c>
      <c r="D146" s="108">
        <v>11327387</v>
      </c>
      <c r="E146" s="108">
        <v>7845913.4400000004</v>
      </c>
      <c r="F146" s="108">
        <f t="shared" si="3"/>
        <v>3481473.5599999996</v>
      </c>
    </row>
    <row r="147" spans="1:6" ht="52.2">
      <c r="A147" s="97" t="s">
        <v>2046</v>
      </c>
      <c r="B147" s="13" t="s">
        <v>25</v>
      </c>
      <c r="C147" s="109" t="s">
        <v>2047</v>
      </c>
      <c r="D147" s="110">
        <v>526000</v>
      </c>
      <c r="E147" s="110">
        <v>360000</v>
      </c>
      <c r="F147" s="110">
        <f t="shared" si="3"/>
        <v>166000</v>
      </c>
    </row>
    <row r="148" spans="1:6" ht="42">
      <c r="A148" s="12" t="s">
        <v>616</v>
      </c>
      <c r="B148" s="13" t="s">
        <v>25</v>
      </c>
      <c r="C148" s="109" t="s">
        <v>83</v>
      </c>
      <c r="D148" s="110">
        <v>5935200</v>
      </c>
      <c r="E148" s="110">
        <v>5518726.8799999999</v>
      </c>
      <c r="F148" s="110">
        <f t="shared" si="3"/>
        <v>416473.12000000011</v>
      </c>
    </row>
    <row r="149" spans="1:6" ht="82.8">
      <c r="A149" s="12" t="s">
        <v>617</v>
      </c>
      <c r="B149" s="13" t="s">
        <v>25</v>
      </c>
      <c r="C149" s="109" t="s">
        <v>635</v>
      </c>
      <c r="D149" s="110">
        <v>2045887</v>
      </c>
      <c r="E149" s="110">
        <v>0</v>
      </c>
      <c r="F149" s="110">
        <v>2045887</v>
      </c>
    </row>
    <row r="150" spans="1:6" ht="62.4">
      <c r="A150" s="12" t="s">
        <v>2048</v>
      </c>
      <c r="B150" s="13" t="s">
        <v>25</v>
      </c>
      <c r="C150" s="109" t="s">
        <v>2049</v>
      </c>
      <c r="D150" s="110">
        <v>43900</v>
      </c>
      <c r="E150" s="110">
        <v>43900</v>
      </c>
      <c r="F150" s="110">
        <v>0</v>
      </c>
    </row>
    <row r="151" spans="1:6" s="89" customFormat="1" ht="52.2">
      <c r="A151" s="97" t="s">
        <v>618</v>
      </c>
      <c r="B151" s="98" t="s">
        <v>25</v>
      </c>
      <c r="C151" s="109" t="s">
        <v>71</v>
      </c>
      <c r="D151" s="110">
        <v>2776400</v>
      </c>
      <c r="E151" s="110">
        <v>1923286.56</v>
      </c>
      <c r="F151" s="110">
        <f>D151-E151</f>
        <v>853113.44</v>
      </c>
    </row>
    <row r="152" spans="1:6" s="89" customFormat="1" ht="52.2">
      <c r="A152" s="12" t="s">
        <v>2050</v>
      </c>
      <c r="B152" s="13" t="s">
        <v>25</v>
      </c>
      <c r="C152" s="109" t="s">
        <v>2052</v>
      </c>
      <c r="D152" s="110">
        <v>0</v>
      </c>
      <c r="E152" s="110">
        <v>6488.07</v>
      </c>
      <c r="F152" s="110">
        <v>0</v>
      </c>
    </row>
    <row r="153" spans="1:6" s="89" customFormat="1" ht="21.6">
      <c r="A153" s="97" t="s">
        <v>2051</v>
      </c>
      <c r="B153" s="13" t="s">
        <v>25</v>
      </c>
      <c r="C153" s="109" t="s">
        <v>2076</v>
      </c>
      <c r="D153" s="110">
        <v>0</v>
      </c>
      <c r="E153" s="110">
        <v>6214.27</v>
      </c>
      <c r="F153" s="110">
        <v>0</v>
      </c>
    </row>
    <row r="154" spans="1:6" s="89" customFormat="1" ht="21.6">
      <c r="A154" s="97" t="s">
        <v>2051</v>
      </c>
      <c r="B154" s="98" t="s">
        <v>25</v>
      </c>
      <c r="C154" s="109" t="s">
        <v>2053</v>
      </c>
      <c r="D154" s="110">
        <v>0</v>
      </c>
      <c r="E154" s="110">
        <v>273.8</v>
      </c>
      <c r="F154" s="110">
        <v>0</v>
      </c>
    </row>
    <row r="155" spans="1:6" ht="31.8">
      <c r="A155" s="12" t="s">
        <v>619</v>
      </c>
      <c r="B155" s="13" t="s">
        <v>25</v>
      </c>
      <c r="C155" s="109" t="s">
        <v>148</v>
      </c>
      <c r="D155" s="110">
        <v>-16033611.82</v>
      </c>
      <c r="E155" s="110">
        <v>-16040099.890000001</v>
      </c>
      <c r="F155" s="110">
        <f>D155-E155</f>
        <v>6488.070000000298</v>
      </c>
    </row>
    <row r="156" spans="1:6" ht="31.8">
      <c r="A156" s="97" t="s">
        <v>2078</v>
      </c>
      <c r="B156" s="13" t="s">
        <v>25</v>
      </c>
      <c r="C156" s="109" t="s">
        <v>2077</v>
      </c>
      <c r="D156" s="110">
        <v>0</v>
      </c>
      <c r="E156" s="110">
        <v>-6214.27</v>
      </c>
      <c r="F156" s="110">
        <v>0</v>
      </c>
    </row>
    <row r="157" spans="1:6" s="89" customFormat="1" ht="42">
      <c r="A157" s="97" t="s">
        <v>620</v>
      </c>
      <c r="B157" s="98" t="s">
        <v>25</v>
      </c>
      <c r="C157" s="109" t="s">
        <v>84</v>
      </c>
      <c r="D157" s="110">
        <v>-131902.93</v>
      </c>
      <c r="E157" s="110">
        <v>-131902.93</v>
      </c>
      <c r="F157" s="110">
        <v>0</v>
      </c>
    </row>
    <row r="158" spans="1:6" s="89" customFormat="1" ht="31.8">
      <c r="A158" s="97" t="s">
        <v>621</v>
      </c>
      <c r="B158" s="98" t="s">
        <v>25</v>
      </c>
      <c r="C158" s="109" t="s">
        <v>2054</v>
      </c>
      <c r="D158" s="110">
        <v>-15901708.890000001</v>
      </c>
      <c r="E158" s="110">
        <v>-15901982.689999999</v>
      </c>
      <c r="F158" s="110">
        <f>D158-E158</f>
        <v>273.79999999888241</v>
      </c>
    </row>
  </sheetData>
  <mergeCells count="13">
    <mergeCell ref="B12:D12"/>
    <mergeCell ref="D1:F1"/>
    <mergeCell ref="D2:F2"/>
    <mergeCell ref="D3:F3"/>
    <mergeCell ref="A6:E6"/>
    <mergeCell ref="B10:D11"/>
    <mergeCell ref="A15:F15"/>
    <mergeCell ref="A16:A18"/>
    <mergeCell ref="B16:B18"/>
    <mergeCell ref="C16:C18"/>
    <mergeCell ref="D16:D18"/>
    <mergeCell ref="E16:E18"/>
    <mergeCell ref="F16:F18"/>
  </mergeCells>
  <printOptions horizontalCentered="1"/>
  <pageMargins left="0.78740157480314965" right="0.78740157480314965" top="0.39370078740157483" bottom="0.39370078740157483" header="0" footer="0"/>
  <pageSetup paperSize="9" scale="58" fitToHeight="0" orientation="portrait" useFirstPageNumber="1" r:id="rId1"/>
  <headerFooter>
    <oddFooter>&amp;R&amp;P</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F1392"/>
  <sheetViews>
    <sheetView view="pageBreakPreview" topLeftCell="A1372" zoomScaleSheetLayoutView="100" workbookViewId="0">
      <selection activeCell="A1391" sqref="A1391"/>
    </sheetView>
  </sheetViews>
  <sheetFormatPr defaultColWidth="9.109375" defaultRowHeight="10.199999999999999"/>
  <cols>
    <col min="1" max="1" width="50.6640625" style="120" customWidth="1"/>
    <col min="2" max="2" width="13.33203125" style="120" customWidth="1"/>
    <col min="3" max="3" width="26.88671875" style="120" customWidth="1"/>
    <col min="4" max="6" width="19.88671875" style="120" customWidth="1"/>
    <col min="7" max="16384" width="9.109375" style="120"/>
  </cols>
  <sheetData>
    <row r="1" spans="1:6" ht="14.1" customHeight="1">
      <c r="A1" s="170" t="s">
        <v>89</v>
      </c>
      <c r="B1" s="171"/>
      <c r="C1" s="171"/>
      <c r="D1" s="171"/>
      <c r="E1" s="171"/>
      <c r="F1" s="119" t="s">
        <v>90</v>
      </c>
    </row>
    <row r="2" spans="1:6" ht="14.1" customHeight="1">
      <c r="A2" s="121"/>
      <c r="B2" s="121"/>
      <c r="C2" s="121"/>
      <c r="D2" s="121"/>
      <c r="E2" s="121"/>
      <c r="F2" s="121"/>
    </row>
    <row r="3" spans="1:6" ht="12" customHeight="1">
      <c r="A3" s="168" t="s">
        <v>15</v>
      </c>
      <c r="B3" s="168" t="s">
        <v>16</v>
      </c>
      <c r="C3" s="168" t="s">
        <v>91</v>
      </c>
      <c r="D3" s="172" t="s">
        <v>18</v>
      </c>
      <c r="E3" s="172" t="s">
        <v>19</v>
      </c>
      <c r="F3" s="168" t="s">
        <v>20</v>
      </c>
    </row>
    <row r="4" spans="1:6" ht="12" customHeight="1">
      <c r="A4" s="169"/>
      <c r="B4" s="169"/>
      <c r="C4" s="169"/>
      <c r="D4" s="173"/>
      <c r="E4" s="173"/>
      <c r="F4" s="169"/>
    </row>
    <row r="5" spans="1:6" ht="12" customHeight="1" thickBot="1">
      <c r="A5" s="122">
        <v>1</v>
      </c>
      <c r="B5" s="123">
        <v>2</v>
      </c>
      <c r="C5" s="124">
        <v>3</v>
      </c>
      <c r="D5" s="125" t="s">
        <v>21</v>
      </c>
      <c r="E5" s="125" t="s">
        <v>22</v>
      </c>
      <c r="F5" s="125" t="s">
        <v>23</v>
      </c>
    </row>
    <row r="6" spans="1:6" s="131" customFormat="1" ht="16.5" customHeight="1">
      <c r="A6" s="126" t="s">
        <v>92</v>
      </c>
      <c r="B6" s="127">
        <v>200</v>
      </c>
      <c r="C6" s="128" t="s">
        <v>26</v>
      </c>
      <c r="D6" s="129">
        <v>1124278978.6500001</v>
      </c>
      <c r="E6" s="129">
        <v>412636731.18000001</v>
      </c>
      <c r="F6" s="130">
        <v>711642247.47000003</v>
      </c>
    </row>
    <row r="7" spans="1:6" ht="12" customHeight="1">
      <c r="A7" s="132" t="s">
        <v>27</v>
      </c>
      <c r="B7" s="133"/>
      <c r="C7" s="134"/>
      <c r="D7" s="135"/>
      <c r="E7" s="135"/>
      <c r="F7" s="136"/>
    </row>
    <row r="8" spans="1:6" ht="20.399999999999999">
      <c r="A8" s="137" t="s">
        <v>165</v>
      </c>
      <c r="B8" s="138" t="s">
        <v>93</v>
      </c>
      <c r="C8" s="139" t="s">
        <v>271</v>
      </c>
      <c r="D8" s="140">
        <v>4095936</v>
      </c>
      <c r="E8" s="140">
        <v>1679858.83</v>
      </c>
      <c r="F8" s="141">
        <v>2416077.17</v>
      </c>
    </row>
    <row r="9" spans="1:6">
      <c r="A9" s="142" t="s">
        <v>166</v>
      </c>
      <c r="B9" s="143" t="s">
        <v>93</v>
      </c>
      <c r="C9" s="144" t="s">
        <v>272</v>
      </c>
      <c r="D9" s="145">
        <v>3246836</v>
      </c>
      <c r="E9" s="145">
        <v>1372503.42</v>
      </c>
      <c r="F9" s="145">
        <v>1874332.58</v>
      </c>
    </row>
    <row r="10" spans="1:6" ht="30.6">
      <c r="A10" s="142" t="s">
        <v>167</v>
      </c>
      <c r="B10" s="143" t="s">
        <v>93</v>
      </c>
      <c r="C10" s="146" t="s">
        <v>273</v>
      </c>
      <c r="D10" s="147">
        <v>3246836</v>
      </c>
      <c r="E10" s="147">
        <v>1372503.42</v>
      </c>
      <c r="F10" s="147">
        <v>1874332.58</v>
      </c>
    </row>
    <row r="11" spans="1:6">
      <c r="A11" s="142" t="s">
        <v>649</v>
      </c>
      <c r="B11" s="143" t="s">
        <v>93</v>
      </c>
      <c r="C11" s="146" t="s">
        <v>274</v>
      </c>
      <c r="D11" s="147">
        <v>3246836</v>
      </c>
      <c r="E11" s="147">
        <v>1372503.42</v>
      </c>
      <c r="F11" s="147">
        <v>1874332.58</v>
      </c>
    </row>
    <row r="12" spans="1:6" ht="20.399999999999999">
      <c r="A12" s="142" t="s">
        <v>650</v>
      </c>
      <c r="B12" s="143" t="s">
        <v>93</v>
      </c>
      <c r="C12" s="146" t="s">
        <v>929</v>
      </c>
      <c r="D12" s="147">
        <v>2594365</v>
      </c>
      <c r="E12" s="147">
        <v>1123363.1100000001</v>
      </c>
      <c r="F12" s="147">
        <v>1471001.89</v>
      </c>
    </row>
    <row r="13" spans="1:6">
      <c r="A13" s="142" t="s">
        <v>651</v>
      </c>
      <c r="B13" s="143" t="s">
        <v>93</v>
      </c>
      <c r="C13" s="146" t="s">
        <v>930</v>
      </c>
      <c r="D13" s="147">
        <v>2594365</v>
      </c>
      <c r="E13" s="147">
        <v>1123363.1100000001</v>
      </c>
      <c r="F13" s="147">
        <v>1471001.89</v>
      </c>
    </row>
    <row r="14" spans="1:6" ht="40.799999999999997">
      <c r="A14" s="142" t="s">
        <v>168</v>
      </c>
      <c r="B14" s="143" t="s">
        <v>93</v>
      </c>
      <c r="C14" s="146" t="s">
        <v>931</v>
      </c>
      <c r="D14" s="147">
        <v>2594365</v>
      </c>
      <c r="E14" s="147">
        <v>1123363.1100000001</v>
      </c>
      <c r="F14" s="147">
        <v>1471001.89</v>
      </c>
    </row>
    <row r="15" spans="1:6">
      <c r="A15" s="142" t="s">
        <v>169</v>
      </c>
      <c r="B15" s="143" t="s">
        <v>93</v>
      </c>
      <c r="C15" s="146" t="s">
        <v>932</v>
      </c>
      <c r="D15" s="147">
        <v>1992600</v>
      </c>
      <c r="E15" s="147">
        <v>882001.64</v>
      </c>
      <c r="F15" s="147">
        <v>1110598.3599999999</v>
      </c>
    </row>
    <row r="16" spans="1:6" ht="30.6">
      <c r="A16" s="142" t="s">
        <v>170</v>
      </c>
      <c r="B16" s="143" t="s">
        <v>93</v>
      </c>
      <c r="C16" s="146" t="s">
        <v>933</v>
      </c>
      <c r="D16" s="147">
        <v>601765</v>
      </c>
      <c r="E16" s="147">
        <v>241361.47</v>
      </c>
      <c r="F16" s="147">
        <v>360403.53</v>
      </c>
    </row>
    <row r="17" spans="1:6" ht="20.399999999999999">
      <c r="A17" s="142" t="s">
        <v>652</v>
      </c>
      <c r="B17" s="143" t="s">
        <v>93</v>
      </c>
      <c r="C17" s="146" t="s">
        <v>934</v>
      </c>
      <c r="D17" s="147">
        <v>652471</v>
      </c>
      <c r="E17" s="147">
        <v>249140.31</v>
      </c>
      <c r="F17" s="147">
        <v>403330.69</v>
      </c>
    </row>
    <row r="18" spans="1:6">
      <c r="A18" s="142" t="s">
        <v>651</v>
      </c>
      <c r="B18" s="143" t="s">
        <v>93</v>
      </c>
      <c r="C18" s="146" t="s">
        <v>935</v>
      </c>
      <c r="D18" s="147">
        <v>652471</v>
      </c>
      <c r="E18" s="147">
        <v>249140.31</v>
      </c>
      <c r="F18" s="147">
        <v>403330.69</v>
      </c>
    </row>
    <row r="19" spans="1:6" ht="40.799999999999997">
      <c r="A19" s="142" t="s">
        <v>168</v>
      </c>
      <c r="B19" s="143" t="s">
        <v>93</v>
      </c>
      <c r="C19" s="146" t="s">
        <v>936</v>
      </c>
      <c r="D19" s="147">
        <v>611471</v>
      </c>
      <c r="E19" s="147">
        <v>241150.31</v>
      </c>
      <c r="F19" s="147">
        <v>370320.69</v>
      </c>
    </row>
    <row r="20" spans="1:6">
      <c r="A20" s="142" t="s">
        <v>169</v>
      </c>
      <c r="B20" s="143" t="s">
        <v>93</v>
      </c>
      <c r="C20" s="146" t="s">
        <v>937</v>
      </c>
      <c r="D20" s="147">
        <v>469640</v>
      </c>
      <c r="E20" s="147">
        <v>188761.58</v>
      </c>
      <c r="F20" s="147">
        <v>280878.42000000004</v>
      </c>
    </row>
    <row r="21" spans="1:6" ht="30.6">
      <c r="A21" s="142" t="s">
        <v>170</v>
      </c>
      <c r="B21" s="143" t="s">
        <v>93</v>
      </c>
      <c r="C21" s="146" t="s">
        <v>938</v>
      </c>
      <c r="D21" s="147">
        <v>141831</v>
      </c>
      <c r="E21" s="147">
        <v>52388.73</v>
      </c>
      <c r="F21" s="147">
        <v>89442.26999999999</v>
      </c>
    </row>
    <row r="22" spans="1:6" ht="20.399999999999999">
      <c r="A22" s="142" t="s">
        <v>171</v>
      </c>
      <c r="B22" s="143" t="s">
        <v>93</v>
      </c>
      <c r="C22" s="146" t="s">
        <v>939</v>
      </c>
      <c r="D22" s="147">
        <v>41000</v>
      </c>
      <c r="E22" s="147">
        <v>7990</v>
      </c>
      <c r="F22" s="147">
        <v>33010</v>
      </c>
    </row>
    <row r="23" spans="1:6">
      <c r="A23" s="142" t="s">
        <v>172</v>
      </c>
      <c r="B23" s="143" t="s">
        <v>93</v>
      </c>
      <c r="C23" s="146" t="s">
        <v>940</v>
      </c>
      <c r="D23" s="147">
        <v>41000</v>
      </c>
      <c r="E23" s="147">
        <v>7990</v>
      </c>
      <c r="F23" s="147">
        <v>33010</v>
      </c>
    </row>
    <row r="24" spans="1:6">
      <c r="A24" s="142" t="s">
        <v>173</v>
      </c>
      <c r="B24" s="143" t="s">
        <v>93</v>
      </c>
      <c r="C24" s="146" t="s">
        <v>275</v>
      </c>
      <c r="D24" s="147">
        <v>849100</v>
      </c>
      <c r="E24" s="147">
        <v>307355.40999999997</v>
      </c>
      <c r="F24" s="147">
        <v>541744.59000000008</v>
      </c>
    </row>
    <row r="25" spans="1:6">
      <c r="A25" s="142" t="s">
        <v>174</v>
      </c>
      <c r="B25" s="143" t="s">
        <v>93</v>
      </c>
      <c r="C25" s="146" t="s">
        <v>276</v>
      </c>
      <c r="D25" s="147">
        <v>849100</v>
      </c>
      <c r="E25" s="147">
        <v>307355.40999999997</v>
      </c>
      <c r="F25" s="147">
        <v>541744.59000000008</v>
      </c>
    </row>
    <row r="26" spans="1:6" ht="20.399999999999999">
      <c r="A26" s="142" t="s">
        <v>653</v>
      </c>
      <c r="B26" s="143" t="s">
        <v>93</v>
      </c>
      <c r="C26" s="146" t="s">
        <v>277</v>
      </c>
      <c r="D26" s="147">
        <v>849100</v>
      </c>
      <c r="E26" s="147">
        <v>307355.40999999997</v>
      </c>
      <c r="F26" s="147">
        <v>541744.59000000008</v>
      </c>
    </row>
    <row r="27" spans="1:6">
      <c r="A27" s="142" t="s">
        <v>654</v>
      </c>
      <c r="B27" s="143" t="s">
        <v>93</v>
      </c>
      <c r="C27" s="146" t="s">
        <v>941</v>
      </c>
      <c r="D27" s="147">
        <v>849100</v>
      </c>
      <c r="E27" s="147">
        <v>307355.40999999997</v>
      </c>
      <c r="F27" s="147">
        <v>541744.59000000008</v>
      </c>
    </row>
    <row r="28" spans="1:6">
      <c r="A28" s="142" t="s">
        <v>655</v>
      </c>
      <c r="B28" s="143" t="s">
        <v>93</v>
      </c>
      <c r="C28" s="146" t="s">
        <v>942</v>
      </c>
      <c r="D28" s="147">
        <v>849100</v>
      </c>
      <c r="E28" s="147">
        <v>307355.40999999997</v>
      </c>
      <c r="F28" s="147">
        <v>541744.59000000008</v>
      </c>
    </row>
    <row r="29" spans="1:6" ht="20.399999999999999">
      <c r="A29" s="142" t="s">
        <v>656</v>
      </c>
      <c r="B29" s="143" t="s">
        <v>93</v>
      </c>
      <c r="C29" s="146" t="s">
        <v>943</v>
      </c>
      <c r="D29" s="147">
        <v>729000</v>
      </c>
      <c r="E29" s="147">
        <v>270049</v>
      </c>
      <c r="F29" s="147">
        <v>458951</v>
      </c>
    </row>
    <row r="30" spans="1:6" ht="20.399999999999999">
      <c r="A30" s="142" t="s">
        <v>171</v>
      </c>
      <c r="B30" s="143" t="s">
        <v>93</v>
      </c>
      <c r="C30" s="146" t="s">
        <v>944</v>
      </c>
      <c r="D30" s="147">
        <v>729000</v>
      </c>
      <c r="E30" s="147">
        <v>270049</v>
      </c>
      <c r="F30" s="147">
        <v>458951</v>
      </c>
    </row>
    <row r="31" spans="1:6">
      <c r="A31" s="142" t="s">
        <v>172</v>
      </c>
      <c r="B31" s="143" t="s">
        <v>93</v>
      </c>
      <c r="C31" s="146" t="s">
        <v>945</v>
      </c>
      <c r="D31" s="147">
        <v>729000</v>
      </c>
      <c r="E31" s="147">
        <v>270049</v>
      </c>
      <c r="F31" s="147">
        <v>458951</v>
      </c>
    </row>
    <row r="32" spans="1:6" ht="20.399999999999999">
      <c r="A32" s="142" t="s">
        <v>657</v>
      </c>
      <c r="B32" s="143" t="s">
        <v>93</v>
      </c>
      <c r="C32" s="146" t="s">
        <v>946</v>
      </c>
      <c r="D32" s="147">
        <v>22400</v>
      </c>
      <c r="E32" s="147">
        <v>1200</v>
      </c>
      <c r="F32" s="147">
        <v>21200</v>
      </c>
    </row>
    <row r="33" spans="1:6" ht="20.399999999999999">
      <c r="A33" s="142" t="s">
        <v>171</v>
      </c>
      <c r="B33" s="143" t="s">
        <v>93</v>
      </c>
      <c r="C33" s="146" t="s">
        <v>947</v>
      </c>
      <c r="D33" s="147">
        <v>22400</v>
      </c>
      <c r="E33" s="147">
        <v>1200</v>
      </c>
      <c r="F33" s="147">
        <v>21200</v>
      </c>
    </row>
    <row r="34" spans="1:6">
      <c r="A34" s="142" t="s">
        <v>172</v>
      </c>
      <c r="B34" s="143" t="s">
        <v>93</v>
      </c>
      <c r="C34" s="146" t="s">
        <v>948</v>
      </c>
      <c r="D34" s="147">
        <v>22400</v>
      </c>
      <c r="E34" s="147">
        <v>1200</v>
      </c>
      <c r="F34" s="147">
        <v>21200</v>
      </c>
    </row>
    <row r="35" spans="1:6" ht="20.399999999999999">
      <c r="A35" s="142" t="s">
        <v>658</v>
      </c>
      <c r="B35" s="143" t="s">
        <v>93</v>
      </c>
      <c r="C35" s="146" t="s">
        <v>949</v>
      </c>
      <c r="D35" s="147">
        <v>30000</v>
      </c>
      <c r="E35" s="147">
        <v>5620</v>
      </c>
      <c r="F35" s="147">
        <v>24380</v>
      </c>
    </row>
    <row r="36" spans="1:6" ht="20.399999999999999">
      <c r="A36" s="142" t="s">
        <v>171</v>
      </c>
      <c r="B36" s="143" t="s">
        <v>93</v>
      </c>
      <c r="C36" s="146" t="s">
        <v>950</v>
      </c>
      <c r="D36" s="147">
        <v>30000</v>
      </c>
      <c r="E36" s="147">
        <v>5620</v>
      </c>
      <c r="F36" s="147">
        <v>24380</v>
      </c>
    </row>
    <row r="37" spans="1:6">
      <c r="A37" s="142" t="s">
        <v>172</v>
      </c>
      <c r="B37" s="143" t="s">
        <v>93</v>
      </c>
      <c r="C37" s="146" t="s">
        <v>951</v>
      </c>
      <c r="D37" s="147">
        <v>30000</v>
      </c>
      <c r="E37" s="147">
        <v>5620</v>
      </c>
      <c r="F37" s="147">
        <v>24380</v>
      </c>
    </row>
    <row r="38" spans="1:6" ht="20.399999999999999">
      <c r="A38" s="142" t="s">
        <v>659</v>
      </c>
      <c r="B38" s="143" t="s">
        <v>93</v>
      </c>
      <c r="C38" s="146" t="s">
        <v>952</v>
      </c>
      <c r="D38" s="147">
        <v>7700</v>
      </c>
      <c r="E38" s="147">
        <v>1936.42</v>
      </c>
      <c r="F38" s="147">
        <v>5763.58</v>
      </c>
    </row>
    <row r="39" spans="1:6" ht="20.399999999999999">
      <c r="A39" s="142" t="s">
        <v>171</v>
      </c>
      <c r="B39" s="143" t="s">
        <v>93</v>
      </c>
      <c r="C39" s="146" t="s">
        <v>953</v>
      </c>
      <c r="D39" s="147">
        <v>7700</v>
      </c>
      <c r="E39" s="147">
        <v>1936.42</v>
      </c>
      <c r="F39" s="147">
        <v>5763.58</v>
      </c>
    </row>
    <row r="40" spans="1:6">
      <c r="A40" s="142" t="s">
        <v>172</v>
      </c>
      <c r="B40" s="143" t="s">
        <v>93</v>
      </c>
      <c r="C40" s="146" t="s">
        <v>954</v>
      </c>
      <c r="D40" s="147">
        <v>7700</v>
      </c>
      <c r="E40" s="147">
        <v>1936.42</v>
      </c>
      <c r="F40" s="147">
        <v>5763.58</v>
      </c>
    </row>
    <row r="41" spans="1:6" ht="20.399999999999999">
      <c r="A41" s="142" t="s">
        <v>660</v>
      </c>
      <c r="B41" s="143" t="s">
        <v>93</v>
      </c>
      <c r="C41" s="146" t="s">
        <v>955</v>
      </c>
      <c r="D41" s="147">
        <v>58000</v>
      </c>
      <c r="E41" s="147">
        <v>28549.99</v>
      </c>
      <c r="F41" s="147">
        <v>29450.01</v>
      </c>
    </row>
    <row r="42" spans="1:6" ht="20.399999999999999">
      <c r="A42" s="142" t="s">
        <v>171</v>
      </c>
      <c r="B42" s="143" t="s">
        <v>93</v>
      </c>
      <c r="C42" s="146" t="s">
        <v>956</v>
      </c>
      <c r="D42" s="147">
        <v>58000</v>
      </c>
      <c r="E42" s="147">
        <v>28549.99</v>
      </c>
      <c r="F42" s="147">
        <v>29450.01</v>
      </c>
    </row>
    <row r="43" spans="1:6">
      <c r="A43" s="142" t="s">
        <v>172</v>
      </c>
      <c r="B43" s="143" t="s">
        <v>93</v>
      </c>
      <c r="C43" s="146" t="s">
        <v>957</v>
      </c>
      <c r="D43" s="147">
        <v>58000</v>
      </c>
      <c r="E43" s="147">
        <v>28549.99</v>
      </c>
      <c r="F43" s="147">
        <v>29450.01</v>
      </c>
    </row>
    <row r="44" spans="1:6" ht="30.6">
      <c r="A44" s="142" t="s">
        <v>661</v>
      </c>
      <c r="B44" s="143" t="s">
        <v>93</v>
      </c>
      <c r="C44" s="146" t="s">
        <v>958</v>
      </c>
      <c r="D44" s="147">
        <v>2000</v>
      </c>
      <c r="E44" s="147">
        <v>0</v>
      </c>
      <c r="F44" s="147">
        <v>2000</v>
      </c>
    </row>
    <row r="45" spans="1:6" ht="20.399999999999999">
      <c r="A45" s="142" t="s">
        <v>171</v>
      </c>
      <c r="B45" s="143" t="s">
        <v>93</v>
      </c>
      <c r="C45" s="146" t="s">
        <v>959</v>
      </c>
      <c r="D45" s="147">
        <v>2000</v>
      </c>
      <c r="E45" s="147">
        <v>0</v>
      </c>
      <c r="F45" s="147">
        <v>2000</v>
      </c>
    </row>
    <row r="46" spans="1:6">
      <c r="A46" s="142" t="s">
        <v>172</v>
      </c>
      <c r="B46" s="143" t="s">
        <v>93</v>
      </c>
      <c r="C46" s="146" t="s">
        <v>960</v>
      </c>
      <c r="D46" s="147">
        <v>2000</v>
      </c>
      <c r="E46" s="147">
        <v>0</v>
      </c>
      <c r="F46" s="147">
        <v>2000</v>
      </c>
    </row>
    <row r="47" spans="1:6" ht="20.399999999999999">
      <c r="A47" s="148" t="s">
        <v>175</v>
      </c>
      <c r="B47" s="143" t="s">
        <v>93</v>
      </c>
      <c r="C47" s="146" t="s">
        <v>278</v>
      </c>
      <c r="D47" s="147">
        <v>46123374.299999997</v>
      </c>
      <c r="E47" s="147">
        <v>21590912.300000001</v>
      </c>
      <c r="F47" s="147">
        <v>24532461.999999996</v>
      </c>
    </row>
    <row r="48" spans="1:6">
      <c r="A48" s="142" t="s">
        <v>166</v>
      </c>
      <c r="B48" s="143" t="s">
        <v>93</v>
      </c>
      <c r="C48" s="146" t="s">
        <v>279</v>
      </c>
      <c r="D48" s="147">
        <v>27795114.899999999</v>
      </c>
      <c r="E48" s="147">
        <v>11840898.060000001</v>
      </c>
      <c r="F48" s="147">
        <v>15954216.839999998</v>
      </c>
    </row>
    <row r="49" spans="1:6" ht="20.399999999999999">
      <c r="A49" s="142" t="s">
        <v>176</v>
      </c>
      <c r="B49" s="143" t="s">
        <v>93</v>
      </c>
      <c r="C49" s="146" t="s">
        <v>280</v>
      </c>
      <c r="D49" s="147">
        <v>3089500.3</v>
      </c>
      <c r="E49" s="147">
        <v>1364928.27</v>
      </c>
      <c r="F49" s="147">
        <v>1724572.0299999998</v>
      </c>
    </row>
    <row r="50" spans="1:6">
      <c r="A50" s="142" t="s">
        <v>662</v>
      </c>
      <c r="B50" s="143" t="s">
        <v>93</v>
      </c>
      <c r="C50" s="146" t="s">
        <v>281</v>
      </c>
      <c r="D50" s="147">
        <v>3089500.3</v>
      </c>
      <c r="E50" s="147">
        <v>1364928.27</v>
      </c>
      <c r="F50" s="147">
        <v>1724572.0299999998</v>
      </c>
    </row>
    <row r="51" spans="1:6" ht="20.399999999999999">
      <c r="A51" s="142" t="s">
        <v>663</v>
      </c>
      <c r="B51" s="143" t="s">
        <v>93</v>
      </c>
      <c r="C51" s="146" t="s">
        <v>282</v>
      </c>
      <c r="D51" s="147">
        <v>3089500.3</v>
      </c>
      <c r="E51" s="147">
        <v>1364928.27</v>
      </c>
      <c r="F51" s="147">
        <v>1724572.0299999998</v>
      </c>
    </row>
    <row r="52" spans="1:6">
      <c r="A52" s="142" t="s">
        <v>651</v>
      </c>
      <c r="B52" s="143" t="s">
        <v>93</v>
      </c>
      <c r="C52" s="146" t="s">
        <v>961</v>
      </c>
      <c r="D52" s="147">
        <v>3089500.3</v>
      </c>
      <c r="E52" s="147">
        <v>1364928.27</v>
      </c>
      <c r="F52" s="147">
        <v>1724572.0299999998</v>
      </c>
    </row>
    <row r="53" spans="1:6" ht="40.799999999999997">
      <c r="A53" s="142" t="s">
        <v>168</v>
      </c>
      <c r="B53" s="143" t="s">
        <v>93</v>
      </c>
      <c r="C53" s="146" t="s">
        <v>962</v>
      </c>
      <c r="D53" s="147">
        <v>3089500.3</v>
      </c>
      <c r="E53" s="147">
        <v>1364928.27</v>
      </c>
      <c r="F53" s="147">
        <v>1724572.0299999998</v>
      </c>
    </row>
    <row r="54" spans="1:6">
      <c r="A54" s="142" t="s">
        <v>169</v>
      </c>
      <c r="B54" s="143" t="s">
        <v>93</v>
      </c>
      <c r="C54" s="146" t="s">
        <v>963</v>
      </c>
      <c r="D54" s="147">
        <v>2354220</v>
      </c>
      <c r="E54" s="147">
        <v>1030591.38</v>
      </c>
      <c r="F54" s="147">
        <v>1323628.6200000001</v>
      </c>
    </row>
    <row r="55" spans="1:6" ht="20.399999999999999">
      <c r="A55" s="142" t="s">
        <v>264</v>
      </c>
      <c r="B55" s="143" t="s">
        <v>93</v>
      </c>
      <c r="C55" s="146" t="s">
        <v>964</v>
      </c>
      <c r="D55" s="147">
        <v>24306.3</v>
      </c>
      <c r="E55" s="147">
        <v>24306.3</v>
      </c>
      <c r="F55" s="147">
        <v>0</v>
      </c>
    </row>
    <row r="56" spans="1:6" ht="30.6">
      <c r="A56" s="142" t="s">
        <v>170</v>
      </c>
      <c r="B56" s="143" t="s">
        <v>93</v>
      </c>
      <c r="C56" s="146" t="s">
        <v>965</v>
      </c>
      <c r="D56" s="147">
        <v>710974</v>
      </c>
      <c r="E56" s="147">
        <v>310030.59000000003</v>
      </c>
      <c r="F56" s="147">
        <v>400943.41</v>
      </c>
    </row>
    <row r="57" spans="1:6" ht="30.6">
      <c r="A57" s="142" t="s">
        <v>664</v>
      </c>
      <c r="B57" s="143" t="s">
        <v>93</v>
      </c>
      <c r="C57" s="146" t="s">
        <v>283</v>
      </c>
      <c r="D57" s="147">
        <v>11947405.6</v>
      </c>
      <c r="E57" s="147">
        <v>5266214.6100000003</v>
      </c>
      <c r="F57" s="147">
        <v>6681190.9899999993</v>
      </c>
    </row>
    <row r="58" spans="1:6">
      <c r="A58" s="142" t="s">
        <v>665</v>
      </c>
      <c r="B58" s="143" t="s">
        <v>93</v>
      </c>
      <c r="C58" s="146" t="s">
        <v>284</v>
      </c>
      <c r="D58" s="147">
        <v>11947405.6</v>
      </c>
      <c r="E58" s="147">
        <v>5266214.6100000003</v>
      </c>
      <c r="F58" s="147">
        <v>6681190.9899999993</v>
      </c>
    </row>
    <row r="59" spans="1:6">
      <c r="A59" s="142" t="s">
        <v>666</v>
      </c>
      <c r="B59" s="143" t="s">
        <v>93</v>
      </c>
      <c r="C59" s="146" t="s">
        <v>285</v>
      </c>
      <c r="D59" s="147">
        <v>11947405.6</v>
      </c>
      <c r="E59" s="147">
        <v>5266214.6100000003</v>
      </c>
      <c r="F59" s="147">
        <v>6681190.9899999993</v>
      </c>
    </row>
    <row r="60" spans="1:6">
      <c r="A60" s="142" t="s">
        <v>651</v>
      </c>
      <c r="B60" s="143" t="s">
        <v>93</v>
      </c>
      <c r="C60" s="146" t="s">
        <v>966</v>
      </c>
      <c r="D60" s="147">
        <v>10603405.6</v>
      </c>
      <c r="E60" s="147">
        <v>4714214.12</v>
      </c>
      <c r="F60" s="147">
        <v>5889191.4799999995</v>
      </c>
    </row>
    <row r="61" spans="1:6" ht="40.799999999999997">
      <c r="A61" s="142" t="s">
        <v>168</v>
      </c>
      <c r="B61" s="143" t="s">
        <v>93</v>
      </c>
      <c r="C61" s="146" t="s">
        <v>967</v>
      </c>
      <c r="D61" s="147">
        <v>10603405.6</v>
      </c>
      <c r="E61" s="147">
        <v>4714214.12</v>
      </c>
      <c r="F61" s="147">
        <v>5889191.4799999995</v>
      </c>
    </row>
    <row r="62" spans="1:6">
      <c r="A62" s="142" t="s">
        <v>169</v>
      </c>
      <c r="B62" s="143" t="s">
        <v>93</v>
      </c>
      <c r="C62" s="146" t="s">
        <v>968</v>
      </c>
      <c r="D62" s="147">
        <v>8083600</v>
      </c>
      <c r="E62" s="147">
        <v>3671092.63</v>
      </c>
      <c r="F62" s="147">
        <v>4412507.37</v>
      </c>
    </row>
    <row r="63" spans="1:6" ht="20.399999999999999">
      <c r="A63" s="142" t="s">
        <v>264</v>
      </c>
      <c r="B63" s="143" t="s">
        <v>93</v>
      </c>
      <c r="C63" s="146" t="s">
        <v>969</v>
      </c>
      <c r="D63" s="147">
        <v>93600</v>
      </c>
      <c r="E63" s="147">
        <v>93018.3</v>
      </c>
      <c r="F63" s="147">
        <v>581.69999999999709</v>
      </c>
    </row>
    <row r="64" spans="1:6" ht="30.6">
      <c r="A64" s="142" t="s">
        <v>170</v>
      </c>
      <c r="B64" s="143" t="s">
        <v>93</v>
      </c>
      <c r="C64" s="146" t="s">
        <v>970</v>
      </c>
      <c r="D64" s="147">
        <v>2426205.6</v>
      </c>
      <c r="E64" s="147">
        <v>950103.19</v>
      </c>
      <c r="F64" s="147">
        <v>1476102.4100000001</v>
      </c>
    </row>
    <row r="65" spans="1:6" ht="20.399999999999999">
      <c r="A65" s="142" t="s">
        <v>177</v>
      </c>
      <c r="B65" s="143" t="s">
        <v>93</v>
      </c>
      <c r="C65" s="146" t="s">
        <v>286</v>
      </c>
      <c r="D65" s="147">
        <v>733300</v>
      </c>
      <c r="E65" s="147">
        <v>282550.05</v>
      </c>
      <c r="F65" s="147">
        <v>450749.95</v>
      </c>
    </row>
    <row r="66" spans="1:6" ht="40.799999999999997">
      <c r="A66" s="142" t="s">
        <v>168</v>
      </c>
      <c r="B66" s="143" t="s">
        <v>93</v>
      </c>
      <c r="C66" s="146" t="s">
        <v>287</v>
      </c>
      <c r="D66" s="147">
        <v>657400</v>
      </c>
      <c r="E66" s="147">
        <v>244282.99</v>
      </c>
      <c r="F66" s="147">
        <v>413117.01</v>
      </c>
    </row>
    <row r="67" spans="1:6">
      <c r="A67" s="142" t="s">
        <v>169</v>
      </c>
      <c r="B67" s="143" t="s">
        <v>93</v>
      </c>
      <c r="C67" s="146" t="s">
        <v>288</v>
      </c>
      <c r="D67" s="147">
        <v>504900</v>
      </c>
      <c r="E67" s="147">
        <v>191793.77</v>
      </c>
      <c r="F67" s="147">
        <v>313106.23</v>
      </c>
    </row>
    <row r="68" spans="1:6" ht="30.6">
      <c r="A68" s="142" t="s">
        <v>170</v>
      </c>
      <c r="B68" s="143" t="s">
        <v>93</v>
      </c>
      <c r="C68" s="146" t="s">
        <v>289</v>
      </c>
      <c r="D68" s="147">
        <v>152500</v>
      </c>
      <c r="E68" s="147">
        <v>52489.22</v>
      </c>
      <c r="F68" s="147">
        <v>100010.78</v>
      </c>
    </row>
    <row r="69" spans="1:6" ht="20.399999999999999">
      <c r="A69" s="142" t="s">
        <v>171</v>
      </c>
      <c r="B69" s="143" t="s">
        <v>93</v>
      </c>
      <c r="C69" s="146" t="s">
        <v>290</v>
      </c>
      <c r="D69" s="147">
        <v>75900</v>
      </c>
      <c r="E69" s="147">
        <v>38267.06</v>
      </c>
      <c r="F69" s="147">
        <v>37632.94</v>
      </c>
    </row>
    <row r="70" spans="1:6">
      <c r="A70" s="142" t="s">
        <v>172</v>
      </c>
      <c r="B70" s="143" t="s">
        <v>93</v>
      </c>
      <c r="C70" s="146" t="s">
        <v>291</v>
      </c>
      <c r="D70" s="147">
        <v>54220</v>
      </c>
      <c r="E70" s="147">
        <v>25226.25</v>
      </c>
      <c r="F70" s="147">
        <v>28993.75</v>
      </c>
    </row>
    <row r="71" spans="1:6">
      <c r="A71" s="142" t="s">
        <v>178</v>
      </c>
      <c r="B71" s="143" t="s">
        <v>93</v>
      </c>
      <c r="C71" s="146" t="s">
        <v>292</v>
      </c>
      <c r="D71" s="147">
        <v>21680</v>
      </c>
      <c r="E71" s="147">
        <v>13040.81</v>
      </c>
      <c r="F71" s="147">
        <v>8639.19</v>
      </c>
    </row>
    <row r="72" spans="1:6" ht="20.399999999999999">
      <c r="A72" s="142" t="s">
        <v>179</v>
      </c>
      <c r="B72" s="143" t="s">
        <v>93</v>
      </c>
      <c r="C72" s="146" t="s">
        <v>293</v>
      </c>
      <c r="D72" s="147">
        <v>610700</v>
      </c>
      <c r="E72" s="147">
        <v>269450.44</v>
      </c>
      <c r="F72" s="147">
        <v>341249.56</v>
      </c>
    </row>
    <row r="73" spans="1:6" ht="40.799999999999997">
      <c r="A73" s="142" t="s">
        <v>168</v>
      </c>
      <c r="B73" s="143" t="s">
        <v>93</v>
      </c>
      <c r="C73" s="146" t="s">
        <v>294</v>
      </c>
      <c r="D73" s="147">
        <v>574100</v>
      </c>
      <c r="E73" s="147">
        <v>250507.71</v>
      </c>
      <c r="F73" s="147">
        <v>323592.29000000004</v>
      </c>
    </row>
    <row r="74" spans="1:6">
      <c r="A74" s="142" t="s">
        <v>169</v>
      </c>
      <c r="B74" s="143" t="s">
        <v>93</v>
      </c>
      <c r="C74" s="146" t="s">
        <v>295</v>
      </c>
      <c r="D74" s="147">
        <v>440900</v>
      </c>
      <c r="E74" s="147">
        <v>196684.98</v>
      </c>
      <c r="F74" s="147">
        <v>244215.02</v>
      </c>
    </row>
    <row r="75" spans="1:6" ht="30.6">
      <c r="A75" s="142" t="s">
        <v>170</v>
      </c>
      <c r="B75" s="143" t="s">
        <v>93</v>
      </c>
      <c r="C75" s="146" t="s">
        <v>296</v>
      </c>
      <c r="D75" s="147">
        <v>133200</v>
      </c>
      <c r="E75" s="147">
        <v>53822.73</v>
      </c>
      <c r="F75" s="147">
        <v>79377.26999999999</v>
      </c>
    </row>
    <row r="76" spans="1:6" ht="20.399999999999999">
      <c r="A76" s="142" t="s">
        <v>171</v>
      </c>
      <c r="B76" s="143" t="s">
        <v>93</v>
      </c>
      <c r="C76" s="146" t="s">
        <v>297</v>
      </c>
      <c r="D76" s="147">
        <v>36600</v>
      </c>
      <c r="E76" s="147">
        <v>18942.73</v>
      </c>
      <c r="F76" s="147">
        <v>17657.27</v>
      </c>
    </row>
    <row r="77" spans="1:6">
      <c r="A77" s="142" t="s">
        <v>172</v>
      </c>
      <c r="B77" s="143" t="s">
        <v>93</v>
      </c>
      <c r="C77" s="146" t="s">
        <v>298</v>
      </c>
      <c r="D77" s="147">
        <v>9200</v>
      </c>
      <c r="E77" s="147">
        <v>3951.59</v>
      </c>
      <c r="F77" s="147">
        <v>5248.41</v>
      </c>
    </row>
    <row r="78" spans="1:6">
      <c r="A78" s="142" t="s">
        <v>178</v>
      </c>
      <c r="B78" s="143" t="s">
        <v>93</v>
      </c>
      <c r="C78" s="146" t="s">
        <v>299</v>
      </c>
      <c r="D78" s="147">
        <v>27400</v>
      </c>
      <c r="E78" s="147">
        <v>14991.14</v>
      </c>
      <c r="F78" s="147">
        <v>12408.86</v>
      </c>
    </row>
    <row r="79" spans="1:6">
      <c r="A79" s="142" t="s">
        <v>180</v>
      </c>
      <c r="B79" s="143" t="s">
        <v>93</v>
      </c>
      <c r="C79" s="146" t="s">
        <v>300</v>
      </c>
      <c r="D79" s="147">
        <v>7500</v>
      </c>
      <c r="E79" s="147">
        <v>5748</v>
      </c>
      <c r="F79" s="147">
        <v>1752</v>
      </c>
    </row>
    <row r="80" spans="1:6">
      <c r="A80" s="142" t="s">
        <v>665</v>
      </c>
      <c r="B80" s="143" t="s">
        <v>93</v>
      </c>
      <c r="C80" s="146" t="s">
        <v>301</v>
      </c>
      <c r="D80" s="147">
        <v>7500</v>
      </c>
      <c r="E80" s="147">
        <v>5748</v>
      </c>
      <c r="F80" s="147">
        <v>1752</v>
      </c>
    </row>
    <row r="81" spans="1:6">
      <c r="A81" s="142" t="s">
        <v>666</v>
      </c>
      <c r="B81" s="143" t="s">
        <v>93</v>
      </c>
      <c r="C81" s="146" t="s">
        <v>302</v>
      </c>
      <c r="D81" s="147">
        <v>7500</v>
      </c>
      <c r="E81" s="147">
        <v>5748</v>
      </c>
      <c r="F81" s="147">
        <v>1752</v>
      </c>
    </row>
    <row r="82" spans="1:6" ht="30.6">
      <c r="A82" s="142" t="s">
        <v>181</v>
      </c>
      <c r="B82" s="143" t="s">
        <v>93</v>
      </c>
      <c r="C82" s="146" t="s">
        <v>303</v>
      </c>
      <c r="D82" s="147">
        <v>7500</v>
      </c>
      <c r="E82" s="147">
        <v>5748</v>
      </c>
      <c r="F82" s="147">
        <v>1752</v>
      </c>
    </row>
    <row r="83" spans="1:6" ht="20.399999999999999">
      <c r="A83" s="142" t="s">
        <v>171</v>
      </c>
      <c r="B83" s="143" t="s">
        <v>93</v>
      </c>
      <c r="C83" s="146" t="s">
        <v>304</v>
      </c>
      <c r="D83" s="147">
        <v>7500</v>
      </c>
      <c r="E83" s="147">
        <v>5748</v>
      </c>
      <c r="F83" s="147">
        <v>1752</v>
      </c>
    </row>
    <row r="84" spans="1:6">
      <c r="A84" s="142" t="s">
        <v>172</v>
      </c>
      <c r="B84" s="143" t="s">
        <v>93</v>
      </c>
      <c r="C84" s="146" t="s">
        <v>305</v>
      </c>
      <c r="D84" s="147">
        <v>7500</v>
      </c>
      <c r="E84" s="147">
        <v>5748</v>
      </c>
      <c r="F84" s="147">
        <v>1752</v>
      </c>
    </row>
    <row r="85" spans="1:6">
      <c r="A85" s="142" t="s">
        <v>182</v>
      </c>
      <c r="B85" s="143" t="s">
        <v>93</v>
      </c>
      <c r="C85" s="146" t="s">
        <v>306</v>
      </c>
      <c r="D85" s="147">
        <v>12750709</v>
      </c>
      <c r="E85" s="147">
        <v>5204007.18</v>
      </c>
      <c r="F85" s="147">
        <v>7546701.8200000003</v>
      </c>
    </row>
    <row r="86" spans="1:6" ht="20.399999999999999">
      <c r="A86" s="142" t="s">
        <v>667</v>
      </c>
      <c r="B86" s="143" t="s">
        <v>93</v>
      </c>
      <c r="C86" s="146" t="s">
        <v>307</v>
      </c>
      <c r="D86" s="147">
        <v>12593573</v>
      </c>
      <c r="E86" s="147">
        <v>5046871.18</v>
      </c>
      <c r="F86" s="147">
        <v>7546701.8200000003</v>
      </c>
    </row>
    <row r="87" spans="1:6">
      <c r="A87" s="142" t="s">
        <v>654</v>
      </c>
      <c r="B87" s="143" t="s">
        <v>93</v>
      </c>
      <c r="C87" s="146" t="s">
        <v>971</v>
      </c>
      <c r="D87" s="147">
        <v>12593573</v>
      </c>
      <c r="E87" s="147">
        <v>5046871.18</v>
      </c>
      <c r="F87" s="147">
        <v>7546701.8200000003</v>
      </c>
    </row>
    <row r="88" spans="1:6" ht="30.6">
      <c r="A88" s="142" t="s">
        <v>668</v>
      </c>
      <c r="B88" s="143" t="s">
        <v>93</v>
      </c>
      <c r="C88" s="146" t="s">
        <v>972</v>
      </c>
      <c r="D88" s="147">
        <v>12593573</v>
      </c>
      <c r="E88" s="147">
        <v>5046871.18</v>
      </c>
      <c r="F88" s="147">
        <v>7546701.8200000003</v>
      </c>
    </row>
    <row r="89" spans="1:6" ht="20.399999999999999">
      <c r="A89" s="142" t="s">
        <v>669</v>
      </c>
      <c r="B89" s="143" t="s">
        <v>93</v>
      </c>
      <c r="C89" s="146" t="s">
        <v>973</v>
      </c>
      <c r="D89" s="147">
        <v>12593573</v>
      </c>
      <c r="E89" s="147">
        <v>5046871.18</v>
      </c>
      <c r="F89" s="147">
        <v>7546701.8200000003</v>
      </c>
    </row>
    <row r="90" spans="1:6" ht="40.799999999999997">
      <c r="A90" s="142" t="s">
        <v>168</v>
      </c>
      <c r="B90" s="143" t="s">
        <v>93</v>
      </c>
      <c r="C90" s="146" t="s">
        <v>974</v>
      </c>
      <c r="D90" s="147">
        <v>11801952</v>
      </c>
      <c r="E90" s="147">
        <v>4819789.58</v>
      </c>
      <c r="F90" s="147">
        <v>6982162.4199999999</v>
      </c>
    </row>
    <row r="91" spans="1:6">
      <c r="A91" s="142" t="s">
        <v>183</v>
      </c>
      <c r="B91" s="143" t="s">
        <v>93</v>
      </c>
      <c r="C91" s="146" t="s">
        <v>975</v>
      </c>
      <c r="D91" s="147">
        <v>9064480</v>
      </c>
      <c r="E91" s="147">
        <v>3837614.93</v>
      </c>
      <c r="F91" s="147">
        <v>5226865.07</v>
      </c>
    </row>
    <row r="92" spans="1:6" ht="20.399999999999999">
      <c r="A92" s="142" t="s">
        <v>184</v>
      </c>
      <c r="B92" s="143" t="s">
        <v>93</v>
      </c>
      <c r="C92" s="146" t="s">
        <v>976</v>
      </c>
      <c r="D92" s="147">
        <v>2737472</v>
      </c>
      <c r="E92" s="147">
        <v>982174.65</v>
      </c>
      <c r="F92" s="147">
        <v>1755297.35</v>
      </c>
    </row>
    <row r="93" spans="1:6" ht="20.399999999999999">
      <c r="A93" s="142" t="s">
        <v>171</v>
      </c>
      <c r="B93" s="143" t="s">
        <v>93</v>
      </c>
      <c r="C93" s="146" t="s">
        <v>977</v>
      </c>
      <c r="D93" s="147">
        <v>791621</v>
      </c>
      <c r="E93" s="147">
        <v>227081.60000000001</v>
      </c>
      <c r="F93" s="147">
        <v>564539.4</v>
      </c>
    </row>
    <row r="94" spans="1:6">
      <c r="A94" s="142" t="s">
        <v>172</v>
      </c>
      <c r="B94" s="143" t="s">
        <v>93</v>
      </c>
      <c r="C94" s="146" t="s">
        <v>978</v>
      </c>
      <c r="D94" s="147">
        <v>791621</v>
      </c>
      <c r="E94" s="147">
        <v>227081.60000000001</v>
      </c>
      <c r="F94" s="147">
        <v>564539.4</v>
      </c>
    </row>
    <row r="95" spans="1:6">
      <c r="A95" s="142" t="s">
        <v>665</v>
      </c>
      <c r="B95" s="143" t="s">
        <v>93</v>
      </c>
      <c r="C95" s="146" t="s">
        <v>308</v>
      </c>
      <c r="D95" s="147">
        <v>157136</v>
      </c>
      <c r="E95" s="147">
        <v>157136</v>
      </c>
      <c r="F95" s="147">
        <v>0</v>
      </c>
    </row>
    <row r="96" spans="1:6">
      <c r="A96" s="142" t="s">
        <v>666</v>
      </c>
      <c r="B96" s="143" t="s">
        <v>93</v>
      </c>
      <c r="C96" s="146" t="s">
        <v>309</v>
      </c>
      <c r="D96" s="147">
        <v>157136</v>
      </c>
      <c r="E96" s="147">
        <v>157136</v>
      </c>
      <c r="F96" s="147">
        <v>0</v>
      </c>
    </row>
    <row r="97" spans="1:6" ht="20.399999999999999">
      <c r="A97" s="142" t="s">
        <v>670</v>
      </c>
      <c r="B97" s="143" t="s">
        <v>93</v>
      </c>
      <c r="C97" s="146" t="s">
        <v>979</v>
      </c>
      <c r="D97" s="147">
        <v>157136</v>
      </c>
      <c r="E97" s="147">
        <v>157136</v>
      </c>
      <c r="F97" s="147">
        <v>0</v>
      </c>
    </row>
    <row r="98" spans="1:6">
      <c r="A98" s="142" t="s">
        <v>185</v>
      </c>
      <c r="B98" s="143" t="s">
        <v>93</v>
      </c>
      <c r="C98" s="146" t="s">
        <v>980</v>
      </c>
      <c r="D98" s="147">
        <v>157136</v>
      </c>
      <c r="E98" s="147">
        <v>157136</v>
      </c>
      <c r="F98" s="147">
        <v>0</v>
      </c>
    </row>
    <row r="99" spans="1:6">
      <c r="A99" s="142" t="s">
        <v>186</v>
      </c>
      <c r="B99" s="143" t="s">
        <v>93</v>
      </c>
      <c r="C99" s="146" t="s">
        <v>981</v>
      </c>
      <c r="D99" s="147">
        <v>157136</v>
      </c>
      <c r="E99" s="147">
        <v>157136</v>
      </c>
      <c r="F99" s="147">
        <v>0</v>
      </c>
    </row>
    <row r="100" spans="1:6" ht="20.399999999999999">
      <c r="A100" s="142" t="s">
        <v>187</v>
      </c>
      <c r="B100" s="143" t="s">
        <v>93</v>
      </c>
      <c r="C100" s="146" t="s">
        <v>310</v>
      </c>
      <c r="D100" s="147">
        <v>687000</v>
      </c>
      <c r="E100" s="147">
        <v>305713.5</v>
      </c>
      <c r="F100" s="147">
        <v>381286.5</v>
      </c>
    </row>
    <row r="101" spans="1:6">
      <c r="A101" s="142" t="s">
        <v>188</v>
      </c>
      <c r="B101" s="143" t="s">
        <v>93</v>
      </c>
      <c r="C101" s="146" t="s">
        <v>311</v>
      </c>
      <c r="D101" s="147">
        <v>687000</v>
      </c>
      <c r="E101" s="147">
        <v>305713.5</v>
      </c>
      <c r="F101" s="147">
        <v>381286.5</v>
      </c>
    </row>
    <row r="102" spans="1:6">
      <c r="A102" s="142" t="s">
        <v>665</v>
      </c>
      <c r="B102" s="143" t="s">
        <v>93</v>
      </c>
      <c r="C102" s="146" t="s">
        <v>312</v>
      </c>
      <c r="D102" s="147">
        <v>687000</v>
      </c>
      <c r="E102" s="147">
        <v>305713.5</v>
      </c>
      <c r="F102" s="147">
        <v>381286.5</v>
      </c>
    </row>
    <row r="103" spans="1:6">
      <c r="A103" s="142" t="s">
        <v>666</v>
      </c>
      <c r="B103" s="143" t="s">
        <v>93</v>
      </c>
      <c r="C103" s="146" t="s">
        <v>313</v>
      </c>
      <c r="D103" s="147">
        <v>687000</v>
      </c>
      <c r="E103" s="147">
        <v>305713.5</v>
      </c>
      <c r="F103" s="147">
        <v>381286.5</v>
      </c>
    </row>
    <row r="104" spans="1:6" ht="20.399999999999999">
      <c r="A104" s="142" t="s">
        <v>189</v>
      </c>
      <c r="B104" s="143" t="s">
        <v>93</v>
      </c>
      <c r="C104" s="146" t="s">
        <v>314</v>
      </c>
      <c r="D104" s="147">
        <v>687000</v>
      </c>
      <c r="E104" s="147">
        <v>305713.5</v>
      </c>
      <c r="F104" s="147">
        <v>381286.5</v>
      </c>
    </row>
    <row r="105" spans="1:6" ht="40.799999999999997">
      <c r="A105" s="142" t="s">
        <v>168</v>
      </c>
      <c r="B105" s="143" t="s">
        <v>93</v>
      </c>
      <c r="C105" s="146" t="s">
        <v>315</v>
      </c>
      <c r="D105" s="147">
        <v>559400</v>
      </c>
      <c r="E105" s="147">
        <v>272228.44</v>
      </c>
      <c r="F105" s="147">
        <v>287171.56</v>
      </c>
    </row>
    <row r="106" spans="1:6">
      <c r="A106" s="142" t="s">
        <v>169</v>
      </c>
      <c r="B106" s="143" t="s">
        <v>93</v>
      </c>
      <c r="C106" s="146" t="s">
        <v>316</v>
      </c>
      <c r="D106" s="147">
        <v>429700</v>
      </c>
      <c r="E106" s="147">
        <v>224422.05</v>
      </c>
      <c r="F106" s="147">
        <v>205277.95</v>
      </c>
    </row>
    <row r="107" spans="1:6" ht="30.6">
      <c r="A107" s="142" t="s">
        <v>170</v>
      </c>
      <c r="B107" s="143" t="s">
        <v>93</v>
      </c>
      <c r="C107" s="146" t="s">
        <v>317</v>
      </c>
      <c r="D107" s="147">
        <v>129700</v>
      </c>
      <c r="E107" s="147">
        <v>47806.39</v>
      </c>
      <c r="F107" s="147">
        <v>81893.61</v>
      </c>
    </row>
    <row r="108" spans="1:6" ht="20.399999999999999">
      <c r="A108" s="142" t="s">
        <v>171</v>
      </c>
      <c r="B108" s="143" t="s">
        <v>93</v>
      </c>
      <c r="C108" s="146" t="s">
        <v>318</v>
      </c>
      <c r="D108" s="147">
        <v>127600</v>
      </c>
      <c r="E108" s="147">
        <v>33485.06</v>
      </c>
      <c r="F108" s="147">
        <v>94114.94</v>
      </c>
    </row>
    <row r="109" spans="1:6">
      <c r="A109" s="142" t="s">
        <v>172</v>
      </c>
      <c r="B109" s="143" t="s">
        <v>93</v>
      </c>
      <c r="C109" s="146" t="s">
        <v>319</v>
      </c>
      <c r="D109" s="147">
        <v>127600</v>
      </c>
      <c r="E109" s="147">
        <v>33485.06</v>
      </c>
      <c r="F109" s="147">
        <v>94114.94</v>
      </c>
    </row>
    <row r="110" spans="1:6">
      <c r="A110" s="142" t="s">
        <v>173</v>
      </c>
      <c r="B110" s="143" t="s">
        <v>93</v>
      </c>
      <c r="C110" s="146" t="s">
        <v>320</v>
      </c>
      <c r="D110" s="147">
        <v>1320000</v>
      </c>
      <c r="E110" s="147">
        <v>661178.87</v>
      </c>
      <c r="F110" s="147">
        <v>658821.13</v>
      </c>
    </row>
    <row r="111" spans="1:6">
      <c r="A111" s="142" t="s">
        <v>174</v>
      </c>
      <c r="B111" s="143" t="s">
        <v>93</v>
      </c>
      <c r="C111" s="146" t="s">
        <v>321</v>
      </c>
      <c r="D111" s="147">
        <v>1320000</v>
      </c>
      <c r="E111" s="147">
        <v>661178.87</v>
      </c>
      <c r="F111" s="147">
        <v>658821.13</v>
      </c>
    </row>
    <row r="112" spans="1:6" ht="20.399999999999999">
      <c r="A112" s="142" t="s">
        <v>653</v>
      </c>
      <c r="B112" s="143" t="s">
        <v>93</v>
      </c>
      <c r="C112" s="146" t="s">
        <v>322</v>
      </c>
      <c r="D112" s="147">
        <v>1320000</v>
      </c>
      <c r="E112" s="147">
        <v>661178.87</v>
      </c>
      <c r="F112" s="147">
        <v>658821.13</v>
      </c>
    </row>
    <row r="113" spans="1:6">
      <c r="A113" s="142" t="s">
        <v>654</v>
      </c>
      <c r="B113" s="143" t="s">
        <v>93</v>
      </c>
      <c r="C113" s="146" t="s">
        <v>982</v>
      </c>
      <c r="D113" s="147">
        <v>1320000</v>
      </c>
      <c r="E113" s="147">
        <v>661178.87</v>
      </c>
      <c r="F113" s="147">
        <v>658821.13</v>
      </c>
    </row>
    <row r="114" spans="1:6">
      <c r="A114" s="142" t="s">
        <v>655</v>
      </c>
      <c r="B114" s="143" t="s">
        <v>93</v>
      </c>
      <c r="C114" s="146" t="s">
        <v>983</v>
      </c>
      <c r="D114" s="147">
        <v>1320000</v>
      </c>
      <c r="E114" s="147">
        <v>661178.87</v>
      </c>
      <c r="F114" s="147">
        <v>658821.13</v>
      </c>
    </row>
    <row r="115" spans="1:6" ht="20.399999999999999">
      <c r="A115" s="142" t="s">
        <v>671</v>
      </c>
      <c r="B115" s="143" t="s">
        <v>93</v>
      </c>
      <c r="C115" s="146" t="s">
        <v>984</v>
      </c>
      <c r="D115" s="147">
        <v>100000</v>
      </c>
      <c r="E115" s="147">
        <v>54829.2</v>
      </c>
      <c r="F115" s="147">
        <v>45170.8</v>
      </c>
    </row>
    <row r="116" spans="1:6" ht="20.399999999999999">
      <c r="A116" s="142" t="s">
        <v>171</v>
      </c>
      <c r="B116" s="143" t="s">
        <v>93</v>
      </c>
      <c r="C116" s="146" t="s">
        <v>985</v>
      </c>
      <c r="D116" s="147">
        <v>100000</v>
      </c>
      <c r="E116" s="147">
        <v>54829.2</v>
      </c>
      <c r="F116" s="147">
        <v>45170.8</v>
      </c>
    </row>
    <row r="117" spans="1:6">
      <c r="A117" s="142" t="s">
        <v>172</v>
      </c>
      <c r="B117" s="143" t="s">
        <v>93</v>
      </c>
      <c r="C117" s="146" t="s">
        <v>986</v>
      </c>
      <c r="D117" s="147">
        <v>100000</v>
      </c>
      <c r="E117" s="147">
        <v>54829.2</v>
      </c>
      <c r="F117" s="147">
        <v>45170.8</v>
      </c>
    </row>
    <row r="118" spans="1:6" ht="20.399999999999999">
      <c r="A118" s="142" t="s">
        <v>657</v>
      </c>
      <c r="B118" s="143" t="s">
        <v>93</v>
      </c>
      <c r="C118" s="146" t="s">
        <v>987</v>
      </c>
      <c r="D118" s="147">
        <v>88900</v>
      </c>
      <c r="E118" s="147">
        <v>43287.5</v>
      </c>
      <c r="F118" s="147">
        <v>45612.5</v>
      </c>
    </row>
    <row r="119" spans="1:6" ht="20.399999999999999">
      <c r="A119" s="142" t="s">
        <v>171</v>
      </c>
      <c r="B119" s="143" t="s">
        <v>93</v>
      </c>
      <c r="C119" s="146" t="s">
        <v>988</v>
      </c>
      <c r="D119" s="147">
        <v>88900</v>
      </c>
      <c r="E119" s="147">
        <v>43287.5</v>
      </c>
      <c r="F119" s="147">
        <v>45612.5</v>
      </c>
    </row>
    <row r="120" spans="1:6">
      <c r="A120" s="142" t="s">
        <v>172</v>
      </c>
      <c r="B120" s="143" t="s">
        <v>93</v>
      </c>
      <c r="C120" s="146" t="s">
        <v>989</v>
      </c>
      <c r="D120" s="147">
        <v>88900</v>
      </c>
      <c r="E120" s="147">
        <v>43287.5</v>
      </c>
      <c r="F120" s="147">
        <v>45612.5</v>
      </c>
    </row>
    <row r="121" spans="1:6" ht="20.399999999999999">
      <c r="A121" s="142" t="s">
        <v>658</v>
      </c>
      <c r="B121" s="143" t="s">
        <v>93</v>
      </c>
      <c r="C121" s="146" t="s">
        <v>990</v>
      </c>
      <c r="D121" s="147">
        <v>166000</v>
      </c>
      <c r="E121" s="147">
        <v>37800</v>
      </c>
      <c r="F121" s="147">
        <v>128200</v>
      </c>
    </row>
    <row r="122" spans="1:6" ht="20.399999999999999">
      <c r="A122" s="142" t="s">
        <v>171</v>
      </c>
      <c r="B122" s="143" t="s">
        <v>93</v>
      </c>
      <c r="C122" s="146" t="s">
        <v>991</v>
      </c>
      <c r="D122" s="147">
        <v>166000</v>
      </c>
      <c r="E122" s="147">
        <v>37800</v>
      </c>
      <c r="F122" s="147">
        <v>128200</v>
      </c>
    </row>
    <row r="123" spans="1:6">
      <c r="A123" s="142" t="s">
        <v>172</v>
      </c>
      <c r="B123" s="143" t="s">
        <v>93</v>
      </c>
      <c r="C123" s="146" t="s">
        <v>992</v>
      </c>
      <c r="D123" s="147">
        <v>166000</v>
      </c>
      <c r="E123" s="147">
        <v>37800</v>
      </c>
      <c r="F123" s="147">
        <v>128200</v>
      </c>
    </row>
    <row r="124" spans="1:6" ht="20.399999999999999">
      <c r="A124" s="142" t="s">
        <v>672</v>
      </c>
      <c r="B124" s="143" t="s">
        <v>93</v>
      </c>
      <c r="C124" s="146" t="s">
        <v>993</v>
      </c>
      <c r="D124" s="147">
        <v>244800</v>
      </c>
      <c r="E124" s="147">
        <v>105000</v>
      </c>
      <c r="F124" s="147">
        <v>139800</v>
      </c>
    </row>
    <row r="125" spans="1:6" ht="20.399999999999999">
      <c r="A125" s="142" t="s">
        <v>171</v>
      </c>
      <c r="B125" s="143" t="s">
        <v>93</v>
      </c>
      <c r="C125" s="146" t="s">
        <v>994</v>
      </c>
      <c r="D125" s="147">
        <v>244800</v>
      </c>
      <c r="E125" s="147">
        <v>105000</v>
      </c>
      <c r="F125" s="147">
        <v>139800</v>
      </c>
    </row>
    <row r="126" spans="1:6">
      <c r="A126" s="142" t="s">
        <v>172</v>
      </c>
      <c r="B126" s="143" t="s">
        <v>93</v>
      </c>
      <c r="C126" s="146" t="s">
        <v>995</v>
      </c>
      <c r="D126" s="147">
        <v>244800</v>
      </c>
      <c r="E126" s="147">
        <v>105000</v>
      </c>
      <c r="F126" s="147">
        <v>139800</v>
      </c>
    </row>
    <row r="127" spans="1:6" ht="20.399999999999999">
      <c r="A127" s="142" t="s">
        <v>659</v>
      </c>
      <c r="B127" s="143" t="s">
        <v>93</v>
      </c>
      <c r="C127" s="146" t="s">
        <v>996</v>
      </c>
      <c r="D127" s="147">
        <v>284600</v>
      </c>
      <c r="E127" s="147">
        <v>122572.17</v>
      </c>
      <c r="F127" s="147">
        <v>162027.83000000002</v>
      </c>
    </row>
    <row r="128" spans="1:6" ht="20.399999999999999">
      <c r="A128" s="142" t="s">
        <v>171</v>
      </c>
      <c r="B128" s="143" t="s">
        <v>93</v>
      </c>
      <c r="C128" s="146" t="s">
        <v>997</v>
      </c>
      <c r="D128" s="147">
        <v>284600</v>
      </c>
      <c r="E128" s="147">
        <v>122572.17</v>
      </c>
      <c r="F128" s="147">
        <v>162027.83000000002</v>
      </c>
    </row>
    <row r="129" spans="1:6">
      <c r="A129" s="142" t="s">
        <v>172</v>
      </c>
      <c r="B129" s="143" t="s">
        <v>93</v>
      </c>
      <c r="C129" s="146" t="s">
        <v>998</v>
      </c>
      <c r="D129" s="147">
        <v>284600</v>
      </c>
      <c r="E129" s="147">
        <v>122572.17</v>
      </c>
      <c r="F129" s="147">
        <v>162027.83000000002</v>
      </c>
    </row>
    <row r="130" spans="1:6" ht="20.399999999999999">
      <c r="A130" s="142" t="s">
        <v>660</v>
      </c>
      <c r="B130" s="143" t="s">
        <v>93</v>
      </c>
      <c r="C130" s="146" t="s">
        <v>999</v>
      </c>
      <c r="D130" s="147">
        <v>107700</v>
      </c>
      <c r="E130" s="147">
        <v>52995</v>
      </c>
      <c r="F130" s="147">
        <v>54705</v>
      </c>
    </row>
    <row r="131" spans="1:6" ht="20.399999999999999">
      <c r="A131" s="142" t="s">
        <v>171</v>
      </c>
      <c r="B131" s="143" t="s">
        <v>93</v>
      </c>
      <c r="C131" s="146" t="s">
        <v>1000</v>
      </c>
      <c r="D131" s="147">
        <v>107700</v>
      </c>
      <c r="E131" s="147">
        <v>52995</v>
      </c>
      <c r="F131" s="147">
        <v>54705</v>
      </c>
    </row>
    <row r="132" spans="1:6">
      <c r="A132" s="142" t="s">
        <v>172</v>
      </c>
      <c r="B132" s="143" t="s">
        <v>93</v>
      </c>
      <c r="C132" s="146" t="s">
        <v>1001</v>
      </c>
      <c r="D132" s="147">
        <v>107700</v>
      </c>
      <c r="E132" s="147">
        <v>52995</v>
      </c>
      <c r="F132" s="147">
        <v>54705</v>
      </c>
    </row>
    <row r="133" spans="1:6" ht="30.6">
      <c r="A133" s="142" t="s">
        <v>661</v>
      </c>
      <c r="B133" s="143" t="s">
        <v>93</v>
      </c>
      <c r="C133" s="146" t="s">
        <v>1002</v>
      </c>
      <c r="D133" s="147">
        <v>328000</v>
      </c>
      <c r="E133" s="147">
        <v>244695</v>
      </c>
      <c r="F133" s="147">
        <v>83305</v>
      </c>
    </row>
    <row r="134" spans="1:6" ht="20.399999999999999">
      <c r="A134" s="142" t="s">
        <v>171</v>
      </c>
      <c r="B134" s="143" t="s">
        <v>93</v>
      </c>
      <c r="C134" s="146" t="s">
        <v>1003</v>
      </c>
      <c r="D134" s="147">
        <v>328000</v>
      </c>
      <c r="E134" s="147">
        <v>244695</v>
      </c>
      <c r="F134" s="147">
        <v>83305</v>
      </c>
    </row>
    <row r="135" spans="1:6">
      <c r="A135" s="142" t="s">
        <v>172</v>
      </c>
      <c r="B135" s="143" t="s">
        <v>93</v>
      </c>
      <c r="C135" s="146" t="s">
        <v>1004</v>
      </c>
      <c r="D135" s="147">
        <v>328000</v>
      </c>
      <c r="E135" s="147">
        <v>244695</v>
      </c>
      <c r="F135" s="147">
        <v>83305</v>
      </c>
    </row>
    <row r="136" spans="1:6">
      <c r="A136" s="142" t="s">
        <v>192</v>
      </c>
      <c r="B136" s="143" t="s">
        <v>93</v>
      </c>
      <c r="C136" s="146" t="s">
        <v>323</v>
      </c>
      <c r="D136" s="147">
        <v>12221259.4</v>
      </c>
      <c r="E136" s="147">
        <v>6945072.8700000001</v>
      </c>
      <c r="F136" s="147">
        <v>5276186.53</v>
      </c>
    </row>
    <row r="137" spans="1:6">
      <c r="A137" s="142" t="s">
        <v>193</v>
      </c>
      <c r="B137" s="143" t="s">
        <v>93</v>
      </c>
      <c r="C137" s="146" t="s">
        <v>324</v>
      </c>
      <c r="D137" s="147">
        <v>3526239</v>
      </c>
      <c r="E137" s="147">
        <v>1830354.87</v>
      </c>
      <c r="F137" s="147">
        <v>1695884.13</v>
      </c>
    </row>
    <row r="138" spans="1:6" ht="20.399999999999999">
      <c r="A138" s="142" t="s">
        <v>667</v>
      </c>
      <c r="B138" s="143" t="s">
        <v>93</v>
      </c>
      <c r="C138" s="146" t="s">
        <v>325</v>
      </c>
      <c r="D138" s="147">
        <v>3526239</v>
      </c>
      <c r="E138" s="147">
        <v>1830354.87</v>
      </c>
      <c r="F138" s="147">
        <v>1695884.13</v>
      </c>
    </row>
    <row r="139" spans="1:6">
      <c r="A139" s="142" t="s">
        <v>654</v>
      </c>
      <c r="B139" s="143" t="s">
        <v>93</v>
      </c>
      <c r="C139" s="146" t="s">
        <v>1005</v>
      </c>
      <c r="D139" s="147">
        <v>3526239</v>
      </c>
      <c r="E139" s="147">
        <v>1830354.87</v>
      </c>
      <c r="F139" s="147">
        <v>1695884.13</v>
      </c>
    </row>
    <row r="140" spans="1:6" ht="30.6">
      <c r="A140" s="142" t="s">
        <v>668</v>
      </c>
      <c r="B140" s="143" t="s">
        <v>93</v>
      </c>
      <c r="C140" s="146" t="s">
        <v>1006</v>
      </c>
      <c r="D140" s="147">
        <v>3526239</v>
      </c>
      <c r="E140" s="147">
        <v>1830354.87</v>
      </c>
      <c r="F140" s="147">
        <v>1695884.13</v>
      </c>
    </row>
    <row r="141" spans="1:6" ht="30.6">
      <c r="A141" s="142" t="s">
        <v>194</v>
      </c>
      <c r="B141" s="143" t="s">
        <v>93</v>
      </c>
      <c r="C141" s="146" t="s">
        <v>1007</v>
      </c>
      <c r="D141" s="147">
        <v>3526239</v>
      </c>
      <c r="E141" s="147">
        <v>1830354.87</v>
      </c>
      <c r="F141" s="147">
        <v>1695884.13</v>
      </c>
    </row>
    <row r="142" spans="1:6" ht="20.399999999999999">
      <c r="A142" s="142" t="s">
        <v>171</v>
      </c>
      <c r="B142" s="143" t="s">
        <v>93</v>
      </c>
      <c r="C142" s="146" t="s">
        <v>1008</v>
      </c>
      <c r="D142" s="147">
        <v>34914</v>
      </c>
      <c r="E142" s="147">
        <v>15360.81</v>
      </c>
      <c r="F142" s="147">
        <v>19553.190000000002</v>
      </c>
    </row>
    <row r="143" spans="1:6">
      <c r="A143" s="142" t="s">
        <v>172</v>
      </c>
      <c r="B143" s="143" t="s">
        <v>93</v>
      </c>
      <c r="C143" s="146" t="s">
        <v>1009</v>
      </c>
      <c r="D143" s="147">
        <v>34914</v>
      </c>
      <c r="E143" s="147">
        <v>15360.81</v>
      </c>
      <c r="F143" s="147">
        <v>19553.190000000002</v>
      </c>
    </row>
    <row r="144" spans="1:6">
      <c r="A144" s="142" t="s">
        <v>195</v>
      </c>
      <c r="B144" s="143" t="s">
        <v>93</v>
      </c>
      <c r="C144" s="146" t="s">
        <v>1010</v>
      </c>
      <c r="D144" s="147">
        <v>3491325</v>
      </c>
      <c r="E144" s="147">
        <v>1814994.06</v>
      </c>
      <c r="F144" s="147">
        <v>1676330.94</v>
      </c>
    </row>
    <row r="145" spans="1:6">
      <c r="A145" s="142" t="s">
        <v>196</v>
      </c>
      <c r="B145" s="143" t="s">
        <v>93</v>
      </c>
      <c r="C145" s="146" t="s">
        <v>1011</v>
      </c>
      <c r="D145" s="147">
        <v>3491325</v>
      </c>
      <c r="E145" s="147">
        <v>1814994.06</v>
      </c>
      <c r="F145" s="147">
        <v>1676330.94</v>
      </c>
    </row>
    <row r="146" spans="1:6">
      <c r="A146" s="142" t="s">
        <v>197</v>
      </c>
      <c r="B146" s="143" t="s">
        <v>93</v>
      </c>
      <c r="C146" s="146" t="s">
        <v>326</v>
      </c>
      <c r="D146" s="147">
        <v>7160605</v>
      </c>
      <c r="E146" s="147">
        <v>3580302.6</v>
      </c>
      <c r="F146" s="147">
        <v>3580302.4</v>
      </c>
    </row>
    <row r="147" spans="1:6" ht="30.6">
      <c r="A147" s="142" t="s">
        <v>673</v>
      </c>
      <c r="B147" s="143" t="s">
        <v>93</v>
      </c>
      <c r="C147" s="146" t="s">
        <v>327</v>
      </c>
      <c r="D147" s="147">
        <v>7160605</v>
      </c>
      <c r="E147" s="147">
        <v>3580302.6</v>
      </c>
      <c r="F147" s="147">
        <v>3580302.4</v>
      </c>
    </row>
    <row r="148" spans="1:6" ht="20.399999999999999">
      <c r="A148" s="142" t="s">
        <v>674</v>
      </c>
      <c r="B148" s="143" t="s">
        <v>93</v>
      </c>
      <c r="C148" s="146" t="s">
        <v>1012</v>
      </c>
      <c r="D148" s="147">
        <v>7160605</v>
      </c>
      <c r="E148" s="147">
        <v>3580302.6</v>
      </c>
      <c r="F148" s="147">
        <v>3580302.4</v>
      </c>
    </row>
    <row r="149" spans="1:6" ht="30.6">
      <c r="A149" s="142" t="s">
        <v>675</v>
      </c>
      <c r="B149" s="143" t="s">
        <v>93</v>
      </c>
      <c r="C149" s="146" t="s">
        <v>1013</v>
      </c>
      <c r="D149" s="147">
        <v>7160605</v>
      </c>
      <c r="E149" s="147">
        <v>3580302.6</v>
      </c>
      <c r="F149" s="147">
        <v>3580302.4</v>
      </c>
    </row>
    <row r="150" spans="1:6">
      <c r="A150" s="142" t="s">
        <v>198</v>
      </c>
      <c r="B150" s="143" t="s">
        <v>93</v>
      </c>
      <c r="C150" s="146" t="s">
        <v>1014</v>
      </c>
      <c r="D150" s="147">
        <v>6229726</v>
      </c>
      <c r="E150" s="147">
        <v>3114863</v>
      </c>
      <c r="F150" s="147">
        <v>3114863</v>
      </c>
    </row>
    <row r="151" spans="1:6">
      <c r="A151" s="142" t="s">
        <v>195</v>
      </c>
      <c r="B151" s="143" t="s">
        <v>93</v>
      </c>
      <c r="C151" s="146" t="s">
        <v>1015</v>
      </c>
      <c r="D151" s="147">
        <v>6229726</v>
      </c>
      <c r="E151" s="147">
        <v>3114863</v>
      </c>
      <c r="F151" s="147">
        <v>3114863</v>
      </c>
    </row>
    <row r="152" spans="1:6">
      <c r="A152" s="142" t="s">
        <v>199</v>
      </c>
      <c r="B152" s="143" t="s">
        <v>93</v>
      </c>
      <c r="C152" s="146" t="s">
        <v>1016</v>
      </c>
      <c r="D152" s="147">
        <v>6229726</v>
      </c>
      <c r="E152" s="147">
        <v>3114863</v>
      </c>
      <c r="F152" s="147">
        <v>3114863</v>
      </c>
    </row>
    <row r="153" spans="1:6">
      <c r="A153" s="142" t="s">
        <v>198</v>
      </c>
      <c r="B153" s="143" t="s">
        <v>93</v>
      </c>
      <c r="C153" s="146" t="s">
        <v>1017</v>
      </c>
      <c r="D153" s="147">
        <v>930879</v>
      </c>
      <c r="E153" s="147">
        <v>465439.6</v>
      </c>
      <c r="F153" s="147">
        <v>465439.4</v>
      </c>
    </row>
    <row r="154" spans="1:6">
      <c r="A154" s="142" t="s">
        <v>195</v>
      </c>
      <c r="B154" s="143" t="s">
        <v>93</v>
      </c>
      <c r="C154" s="146" t="s">
        <v>1018</v>
      </c>
      <c r="D154" s="147">
        <v>930879</v>
      </c>
      <c r="E154" s="147">
        <v>465439.6</v>
      </c>
      <c r="F154" s="147">
        <v>465439.4</v>
      </c>
    </row>
    <row r="155" spans="1:6">
      <c r="A155" s="142" t="s">
        <v>199</v>
      </c>
      <c r="B155" s="143" t="s">
        <v>93</v>
      </c>
      <c r="C155" s="146" t="s">
        <v>1019</v>
      </c>
      <c r="D155" s="147">
        <v>930879</v>
      </c>
      <c r="E155" s="147">
        <v>465439.6</v>
      </c>
      <c r="F155" s="147">
        <v>465439.4</v>
      </c>
    </row>
    <row r="156" spans="1:6">
      <c r="A156" s="142" t="s">
        <v>200</v>
      </c>
      <c r="B156" s="143" t="s">
        <v>93</v>
      </c>
      <c r="C156" s="146" t="s">
        <v>328</v>
      </c>
      <c r="D156" s="147">
        <v>1534415.4</v>
      </c>
      <c r="E156" s="147">
        <v>1534415.4</v>
      </c>
      <c r="F156" s="147">
        <v>0</v>
      </c>
    </row>
    <row r="157" spans="1:6" ht="30.6">
      <c r="A157" s="142" t="s">
        <v>673</v>
      </c>
      <c r="B157" s="143" t="s">
        <v>93</v>
      </c>
      <c r="C157" s="146" t="s">
        <v>329</v>
      </c>
      <c r="D157" s="147">
        <v>1534415.4</v>
      </c>
      <c r="E157" s="147">
        <v>1534415.4</v>
      </c>
      <c r="F157" s="147">
        <v>0</v>
      </c>
    </row>
    <row r="158" spans="1:6" ht="20.399999999999999">
      <c r="A158" s="142" t="s">
        <v>674</v>
      </c>
      <c r="B158" s="143" t="s">
        <v>93</v>
      </c>
      <c r="C158" s="146" t="s">
        <v>1020</v>
      </c>
      <c r="D158" s="147">
        <v>1534415.4</v>
      </c>
      <c r="E158" s="147">
        <v>1534415.4</v>
      </c>
      <c r="F158" s="147">
        <v>0</v>
      </c>
    </row>
    <row r="159" spans="1:6" ht="30.6">
      <c r="A159" s="142" t="s">
        <v>676</v>
      </c>
      <c r="B159" s="143" t="s">
        <v>93</v>
      </c>
      <c r="C159" s="146" t="s">
        <v>1021</v>
      </c>
      <c r="D159" s="147">
        <v>1534415.4</v>
      </c>
      <c r="E159" s="147">
        <v>1534415.4</v>
      </c>
      <c r="F159" s="147">
        <v>0</v>
      </c>
    </row>
    <row r="160" spans="1:6">
      <c r="A160" s="142" t="s">
        <v>201</v>
      </c>
      <c r="B160" s="143" t="s">
        <v>93</v>
      </c>
      <c r="C160" s="146" t="s">
        <v>1022</v>
      </c>
      <c r="D160" s="147">
        <v>1534415.4</v>
      </c>
      <c r="E160" s="147">
        <v>1534415.4</v>
      </c>
      <c r="F160" s="147">
        <v>0</v>
      </c>
    </row>
    <row r="161" spans="1:6">
      <c r="A161" s="142" t="s">
        <v>195</v>
      </c>
      <c r="B161" s="143" t="s">
        <v>93</v>
      </c>
      <c r="C161" s="146" t="s">
        <v>1023</v>
      </c>
      <c r="D161" s="147">
        <v>1534415.4</v>
      </c>
      <c r="E161" s="147">
        <v>1534415.4</v>
      </c>
      <c r="F161" s="147">
        <v>0</v>
      </c>
    </row>
    <row r="162" spans="1:6">
      <c r="A162" s="142" t="s">
        <v>199</v>
      </c>
      <c r="B162" s="143" t="s">
        <v>93</v>
      </c>
      <c r="C162" s="146" t="s">
        <v>1024</v>
      </c>
      <c r="D162" s="147">
        <v>1534415.4</v>
      </c>
      <c r="E162" s="147">
        <v>1534415.4</v>
      </c>
      <c r="F162" s="147">
        <v>0</v>
      </c>
    </row>
    <row r="163" spans="1:6">
      <c r="A163" s="142" t="s">
        <v>202</v>
      </c>
      <c r="B163" s="143" t="s">
        <v>93</v>
      </c>
      <c r="C163" s="146" t="s">
        <v>330</v>
      </c>
      <c r="D163" s="147">
        <v>4100000</v>
      </c>
      <c r="E163" s="147">
        <v>1838049</v>
      </c>
      <c r="F163" s="147">
        <v>2261951</v>
      </c>
    </row>
    <row r="164" spans="1:6">
      <c r="A164" s="142" t="s">
        <v>203</v>
      </c>
      <c r="B164" s="143" t="s">
        <v>93</v>
      </c>
      <c r="C164" s="146" t="s">
        <v>331</v>
      </c>
      <c r="D164" s="147">
        <v>4100000</v>
      </c>
      <c r="E164" s="147">
        <v>1838049</v>
      </c>
      <c r="F164" s="147">
        <v>2261951</v>
      </c>
    </row>
    <row r="165" spans="1:6" ht="20.399999999999999">
      <c r="A165" s="142" t="s">
        <v>667</v>
      </c>
      <c r="B165" s="143" t="s">
        <v>93</v>
      </c>
      <c r="C165" s="146" t="s">
        <v>332</v>
      </c>
      <c r="D165" s="147">
        <v>4100000</v>
      </c>
      <c r="E165" s="147">
        <v>1838049</v>
      </c>
      <c r="F165" s="147">
        <v>2261951</v>
      </c>
    </row>
    <row r="166" spans="1:6">
      <c r="A166" s="142" t="s">
        <v>654</v>
      </c>
      <c r="B166" s="143" t="s">
        <v>93</v>
      </c>
      <c r="C166" s="146" t="s">
        <v>1025</v>
      </c>
      <c r="D166" s="147">
        <v>4100000</v>
      </c>
      <c r="E166" s="147">
        <v>1838049</v>
      </c>
      <c r="F166" s="147">
        <v>2261951</v>
      </c>
    </row>
    <row r="167" spans="1:6" ht="30.6">
      <c r="A167" s="142" t="s">
        <v>668</v>
      </c>
      <c r="B167" s="143" t="s">
        <v>93</v>
      </c>
      <c r="C167" s="146" t="s">
        <v>1026</v>
      </c>
      <c r="D167" s="147">
        <v>4100000</v>
      </c>
      <c r="E167" s="147">
        <v>1838049</v>
      </c>
      <c r="F167" s="147">
        <v>2261951</v>
      </c>
    </row>
    <row r="168" spans="1:6" ht="40.799999999999997">
      <c r="A168" s="142" t="s">
        <v>677</v>
      </c>
      <c r="B168" s="143" t="s">
        <v>93</v>
      </c>
      <c r="C168" s="146" t="s">
        <v>1027</v>
      </c>
      <c r="D168" s="147">
        <v>4100000</v>
      </c>
      <c r="E168" s="147">
        <v>1838049</v>
      </c>
      <c r="F168" s="147">
        <v>2261951</v>
      </c>
    </row>
    <row r="169" spans="1:6" ht="20.399999999999999">
      <c r="A169" s="142" t="s">
        <v>171</v>
      </c>
      <c r="B169" s="143" t="s">
        <v>93</v>
      </c>
      <c r="C169" s="146" t="s">
        <v>1028</v>
      </c>
      <c r="D169" s="147">
        <v>4100000</v>
      </c>
      <c r="E169" s="147">
        <v>1838049</v>
      </c>
      <c r="F169" s="147">
        <v>2261951</v>
      </c>
    </row>
    <row r="170" spans="1:6">
      <c r="A170" s="142" t="s">
        <v>172</v>
      </c>
      <c r="B170" s="143" t="s">
        <v>93</v>
      </c>
      <c r="C170" s="146" t="s">
        <v>1029</v>
      </c>
      <c r="D170" s="147">
        <v>4100000</v>
      </c>
      <c r="E170" s="147">
        <v>1838049</v>
      </c>
      <c r="F170" s="147">
        <v>2261951</v>
      </c>
    </row>
    <row r="171" spans="1:6" ht="30.6">
      <c r="A171" s="142" t="s">
        <v>204</v>
      </c>
      <c r="B171" s="143" t="s">
        <v>93</v>
      </c>
      <c r="C171" s="146" t="s">
        <v>333</v>
      </c>
      <c r="D171" s="147">
        <v>12737236</v>
      </c>
      <c r="E171" s="147">
        <v>4695864.1500000004</v>
      </c>
      <c r="F171" s="147">
        <v>8041371.8499999996</v>
      </c>
    </row>
    <row r="172" spans="1:6" ht="20.399999999999999">
      <c r="A172" s="142" t="s">
        <v>187</v>
      </c>
      <c r="B172" s="143" t="s">
        <v>93</v>
      </c>
      <c r="C172" s="146" t="s">
        <v>334</v>
      </c>
      <c r="D172" s="147">
        <v>12737236</v>
      </c>
      <c r="E172" s="147">
        <v>4695864.1500000004</v>
      </c>
      <c r="F172" s="147">
        <v>8041371.8499999996</v>
      </c>
    </row>
    <row r="173" spans="1:6">
      <c r="A173" s="142" t="s">
        <v>205</v>
      </c>
      <c r="B173" s="143" t="s">
        <v>93</v>
      </c>
      <c r="C173" s="146" t="s">
        <v>335</v>
      </c>
      <c r="D173" s="147">
        <v>4365620</v>
      </c>
      <c r="E173" s="147">
        <v>1436918.63</v>
      </c>
      <c r="F173" s="147">
        <v>2928701.37</v>
      </c>
    </row>
    <row r="174" spans="1:6" ht="40.799999999999997">
      <c r="A174" s="142" t="s">
        <v>678</v>
      </c>
      <c r="B174" s="143" t="s">
        <v>93</v>
      </c>
      <c r="C174" s="146" t="s">
        <v>336</v>
      </c>
      <c r="D174" s="147">
        <v>4365620</v>
      </c>
      <c r="E174" s="147">
        <v>1436918.63</v>
      </c>
      <c r="F174" s="147">
        <v>2928701.37</v>
      </c>
    </row>
    <row r="175" spans="1:6">
      <c r="A175" s="148" t="s">
        <v>654</v>
      </c>
      <c r="B175" s="143" t="s">
        <v>93</v>
      </c>
      <c r="C175" s="146" t="s">
        <v>1030</v>
      </c>
      <c r="D175" s="147">
        <v>4365620</v>
      </c>
      <c r="E175" s="147">
        <v>1436918.63</v>
      </c>
      <c r="F175" s="147">
        <v>2928701.37</v>
      </c>
    </row>
    <row r="176" spans="1:6" ht="30.6">
      <c r="A176" s="142" t="s">
        <v>679</v>
      </c>
      <c r="B176" s="143" t="s">
        <v>93</v>
      </c>
      <c r="C176" s="146" t="s">
        <v>1031</v>
      </c>
      <c r="D176" s="147">
        <v>4365620</v>
      </c>
      <c r="E176" s="147">
        <v>1436918.63</v>
      </c>
      <c r="F176" s="147">
        <v>2928701.37</v>
      </c>
    </row>
    <row r="177" spans="1:6" ht="20.399999999999999">
      <c r="A177" s="142" t="s">
        <v>669</v>
      </c>
      <c r="B177" s="143" t="s">
        <v>93</v>
      </c>
      <c r="C177" s="146" t="s">
        <v>1032</v>
      </c>
      <c r="D177" s="147">
        <v>4099620</v>
      </c>
      <c r="E177" s="147">
        <v>1436918.63</v>
      </c>
      <c r="F177" s="147">
        <v>2662701.37</v>
      </c>
    </row>
    <row r="178" spans="1:6" ht="40.799999999999997">
      <c r="A178" s="142" t="s">
        <v>168</v>
      </c>
      <c r="B178" s="143" t="s">
        <v>93</v>
      </c>
      <c r="C178" s="146" t="s">
        <v>1033</v>
      </c>
      <c r="D178" s="147">
        <v>3535920</v>
      </c>
      <c r="E178" s="147">
        <v>1241194.02</v>
      </c>
      <c r="F178" s="147">
        <v>2294725.98</v>
      </c>
    </row>
    <row r="179" spans="1:6">
      <c r="A179" s="142" t="s">
        <v>183</v>
      </c>
      <c r="B179" s="143" t="s">
        <v>93</v>
      </c>
      <c r="C179" s="146" t="s">
        <v>1034</v>
      </c>
      <c r="D179" s="147">
        <v>2715760</v>
      </c>
      <c r="E179" s="147">
        <v>977044.56</v>
      </c>
      <c r="F179" s="147">
        <v>1738715.44</v>
      </c>
    </row>
    <row r="180" spans="1:6" ht="20.399999999999999">
      <c r="A180" s="142" t="s">
        <v>184</v>
      </c>
      <c r="B180" s="143" t="s">
        <v>93</v>
      </c>
      <c r="C180" s="146" t="s">
        <v>1035</v>
      </c>
      <c r="D180" s="147">
        <v>820160</v>
      </c>
      <c r="E180" s="147">
        <v>264149.46000000002</v>
      </c>
      <c r="F180" s="147">
        <v>556010.54</v>
      </c>
    </row>
    <row r="181" spans="1:6" ht="20.399999999999999">
      <c r="A181" s="142" t="s">
        <v>171</v>
      </c>
      <c r="B181" s="143" t="s">
        <v>93</v>
      </c>
      <c r="C181" s="146" t="s">
        <v>1036</v>
      </c>
      <c r="D181" s="147">
        <v>563700</v>
      </c>
      <c r="E181" s="147">
        <v>195724.61</v>
      </c>
      <c r="F181" s="147">
        <v>367975.39</v>
      </c>
    </row>
    <row r="182" spans="1:6">
      <c r="A182" s="142" t="s">
        <v>172</v>
      </c>
      <c r="B182" s="143" t="s">
        <v>93</v>
      </c>
      <c r="C182" s="146" t="s">
        <v>1037</v>
      </c>
      <c r="D182" s="147">
        <v>563700</v>
      </c>
      <c r="E182" s="147">
        <v>195724.61</v>
      </c>
      <c r="F182" s="147">
        <v>367975.39</v>
      </c>
    </row>
    <row r="183" spans="1:6" ht="20.399999999999999">
      <c r="A183" s="142" t="s">
        <v>680</v>
      </c>
      <c r="B183" s="143" t="s">
        <v>93</v>
      </c>
      <c r="C183" s="146" t="s">
        <v>1038</v>
      </c>
      <c r="D183" s="147">
        <v>250000</v>
      </c>
      <c r="E183" s="147">
        <v>0</v>
      </c>
      <c r="F183" s="147">
        <v>250000</v>
      </c>
    </row>
    <row r="184" spans="1:6" ht="20.399999999999999">
      <c r="A184" s="142" t="s">
        <v>171</v>
      </c>
      <c r="B184" s="143" t="s">
        <v>93</v>
      </c>
      <c r="C184" s="146" t="s">
        <v>1039</v>
      </c>
      <c r="D184" s="147">
        <v>250000</v>
      </c>
      <c r="E184" s="147">
        <v>0</v>
      </c>
      <c r="F184" s="147">
        <v>250000</v>
      </c>
    </row>
    <row r="185" spans="1:6">
      <c r="A185" s="142" t="s">
        <v>172</v>
      </c>
      <c r="B185" s="143" t="s">
        <v>93</v>
      </c>
      <c r="C185" s="146" t="s">
        <v>1040</v>
      </c>
      <c r="D185" s="147">
        <v>250000</v>
      </c>
      <c r="E185" s="147">
        <v>0</v>
      </c>
      <c r="F185" s="147">
        <v>250000</v>
      </c>
    </row>
    <row r="186" spans="1:6" ht="20.399999999999999">
      <c r="A186" s="142" t="s">
        <v>681</v>
      </c>
      <c r="B186" s="143" t="s">
        <v>93</v>
      </c>
      <c r="C186" s="146" t="s">
        <v>1041</v>
      </c>
      <c r="D186" s="147">
        <v>16000</v>
      </c>
      <c r="E186" s="147">
        <v>0</v>
      </c>
      <c r="F186" s="147">
        <v>16000</v>
      </c>
    </row>
    <row r="187" spans="1:6" ht="20.399999999999999">
      <c r="A187" s="142" t="s">
        <v>171</v>
      </c>
      <c r="B187" s="143" t="s">
        <v>93</v>
      </c>
      <c r="C187" s="146" t="s">
        <v>1042</v>
      </c>
      <c r="D187" s="147">
        <v>16000</v>
      </c>
      <c r="E187" s="147">
        <v>0</v>
      </c>
      <c r="F187" s="147">
        <v>16000</v>
      </c>
    </row>
    <row r="188" spans="1:6">
      <c r="A188" s="142" t="s">
        <v>172</v>
      </c>
      <c r="B188" s="143" t="s">
        <v>93</v>
      </c>
      <c r="C188" s="146" t="s">
        <v>1043</v>
      </c>
      <c r="D188" s="147">
        <v>16000</v>
      </c>
      <c r="E188" s="147">
        <v>0</v>
      </c>
      <c r="F188" s="147">
        <v>16000</v>
      </c>
    </row>
    <row r="189" spans="1:6" ht="20.399999999999999">
      <c r="A189" s="142" t="s">
        <v>206</v>
      </c>
      <c r="B189" s="143" t="s">
        <v>93</v>
      </c>
      <c r="C189" s="146" t="s">
        <v>337</v>
      </c>
      <c r="D189" s="147">
        <v>8371616</v>
      </c>
      <c r="E189" s="147">
        <v>3258945.52</v>
      </c>
      <c r="F189" s="147">
        <v>5112670.4800000004</v>
      </c>
    </row>
    <row r="190" spans="1:6" ht="40.799999999999997">
      <c r="A190" s="142" t="s">
        <v>678</v>
      </c>
      <c r="B190" s="143" t="s">
        <v>93</v>
      </c>
      <c r="C190" s="146" t="s">
        <v>338</v>
      </c>
      <c r="D190" s="147">
        <v>8371616</v>
      </c>
      <c r="E190" s="147">
        <v>3258945.52</v>
      </c>
      <c r="F190" s="147">
        <v>5112670.4800000004</v>
      </c>
    </row>
    <row r="191" spans="1:6">
      <c r="A191" s="142" t="s">
        <v>654</v>
      </c>
      <c r="B191" s="143" t="s">
        <v>93</v>
      </c>
      <c r="C191" s="146" t="s">
        <v>1044</v>
      </c>
      <c r="D191" s="147">
        <v>8371616</v>
      </c>
      <c r="E191" s="147">
        <v>3258945.52</v>
      </c>
      <c r="F191" s="147">
        <v>5112670.4800000004</v>
      </c>
    </row>
    <row r="192" spans="1:6" ht="30.6">
      <c r="A192" s="142" t="s">
        <v>679</v>
      </c>
      <c r="B192" s="143" t="s">
        <v>93</v>
      </c>
      <c r="C192" s="146" t="s">
        <v>1045</v>
      </c>
      <c r="D192" s="147">
        <v>7046316</v>
      </c>
      <c r="E192" s="147">
        <v>2813345.52</v>
      </c>
      <c r="F192" s="147">
        <v>4232970.4800000004</v>
      </c>
    </row>
    <row r="193" spans="1:6" ht="20.399999999999999">
      <c r="A193" s="142" t="s">
        <v>669</v>
      </c>
      <c r="B193" s="143" t="s">
        <v>93</v>
      </c>
      <c r="C193" s="146" t="s">
        <v>1046</v>
      </c>
      <c r="D193" s="147">
        <v>6876316</v>
      </c>
      <c r="E193" s="147">
        <v>2643375.52</v>
      </c>
      <c r="F193" s="147">
        <v>4232940.4800000004</v>
      </c>
    </row>
    <row r="194" spans="1:6" ht="40.799999999999997">
      <c r="A194" s="142" t="s">
        <v>168</v>
      </c>
      <c r="B194" s="143" t="s">
        <v>93</v>
      </c>
      <c r="C194" s="146" t="s">
        <v>1047</v>
      </c>
      <c r="D194" s="147">
        <v>6520416</v>
      </c>
      <c r="E194" s="147">
        <v>2556393.38</v>
      </c>
      <c r="F194" s="147">
        <v>3964022.62</v>
      </c>
    </row>
    <row r="195" spans="1:6">
      <c r="A195" s="142" t="s">
        <v>183</v>
      </c>
      <c r="B195" s="143" t="s">
        <v>93</v>
      </c>
      <c r="C195" s="146" t="s">
        <v>1048</v>
      </c>
      <c r="D195" s="147">
        <v>5008000</v>
      </c>
      <c r="E195" s="147">
        <v>2005845.57</v>
      </c>
      <c r="F195" s="147">
        <v>3002154.4299999997</v>
      </c>
    </row>
    <row r="196" spans="1:6" ht="20.399999999999999">
      <c r="A196" s="142" t="s">
        <v>184</v>
      </c>
      <c r="B196" s="143" t="s">
        <v>93</v>
      </c>
      <c r="C196" s="146" t="s">
        <v>1049</v>
      </c>
      <c r="D196" s="147">
        <v>1512416</v>
      </c>
      <c r="E196" s="147">
        <v>550547.81000000006</v>
      </c>
      <c r="F196" s="147">
        <v>961868.19</v>
      </c>
    </row>
    <row r="197" spans="1:6" ht="20.399999999999999">
      <c r="A197" s="142" t="s">
        <v>171</v>
      </c>
      <c r="B197" s="143" t="s">
        <v>93</v>
      </c>
      <c r="C197" s="146" t="s">
        <v>1050</v>
      </c>
      <c r="D197" s="147">
        <v>355900</v>
      </c>
      <c r="E197" s="147">
        <v>86982.14</v>
      </c>
      <c r="F197" s="147">
        <v>268917.86</v>
      </c>
    </row>
    <row r="198" spans="1:6">
      <c r="A198" s="142" t="s">
        <v>172</v>
      </c>
      <c r="B198" s="143" t="s">
        <v>93</v>
      </c>
      <c r="C198" s="146" t="s">
        <v>1051</v>
      </c>
      <c r="D198" s="147">
        <v>355900</v>
      </c>
      <c r="E198" s="147">
        <v>86982.14</v>
      </c>
      <c r="F198" s="147">
        <v>268917.86</v>
      </c>
    </row>
    <row r="199" spans="1:6" ht="30.6">
      <c r="A199" s="142" t="s">
        <v>682</v>
      </c>
      <c r="B199" s="143" t="s">
        <v>93</v>
      </c>
      <c r="C199" s="146" t="s">
        <v>1052</v>
      </c>
      <c r="D199" s="147">
        <v>170000</v>
      </c>
      <c r="E199" s="147">
        <v>169970</v>
      </c>
      <c r="F199" s="147">
        <v>30</v>
      </c>
    </row>
    <row r="200" spans="1:6" ht="20.399999999999999">
      <c r="A200" s="142" t="s">
        <v>171</v>
      </c>
      <c r="B200" s="143" t="s">
        <v>93</v>
      </c>
      <c r="C200" s="146" t="s">
        <v>1053</v>
      </c>
      <c r="D200" s="147">
        <v>170000</v>
      </c>
      <c r="E200" s="147">
        <v>169970</v>
      </c>
      <c r="F200" s="147">
        <v>30</v>
      </c>
    </row>
    <row r="201" spans="1:6">
      <c r="A201" s="142" t="s">
        <v>172</v>
      </c>
      <c r="B201" s="143" t="s">
        <v>93</v>
      </c>
      <c r="C201" s="146" t="s">
        <v>1054</v>
      </c>
      <c r="D201" s="147">
        <v>170000</v>
      </c>
      <c r="E201" s="147">
        <v>169970</v>
      </c>
      <c r="F201" s="147">
        <v>30</v>
      </c>
    </row>
    <row r="202" spans="1:6">
      <c r="A202" s="142" t="s">
        <v>683</v>
      </c>
      <c r="B202" s="143" t="s">
        <v>93</v>
      </c>
      <c r="C202" s="146" t="s">
        <v>1055</v>
      </c>
      <c r="D202" s="147">
        <v>1325300</v>
      </c>
      <c r="E202" s="147">
        <v>445600</v>
      </c>
      <c r="F202" s="147">
        <v>879700</v>
      </c>
    </row>
    <row r="203" spans="1:6" ht="40.799999999999997">
      <c r="A203" s="142" t="s">
        <v>684</v>
      </c>
      <c r="B203" s="143" t="s">
        <v>93</v>
      </c>
      <c r="C203" s="146" t="s">
        <v>1056</v>
      </c>
      <c r="D203" s="147">
        <v>483300</v>
      </c>
      <c r="E203" s="147">
        <v>240600</v>
      </c>
      <c r="F203" s="147">
        <v>242700</v>
      </c>
    </row>
    <row r="204" spans="1:6" ht="20.399999999999999">
      <c r="A204" s="142" t="s">
        <v>171</v>
      </c>
      <c r="B204" s="143" t="s">
        <v>93</v>
      </c>
      <c r="C204" s="146" t="s">
        <v>1057</v>
      </c>
      <c r="D204" s="147">
        <v>483300</v>
      </c>
      <c r="E204" s="147">
        <v>240600</v>
      </c>
      <c r="F204" s="147">
        <v>242700</v>
      </c>
    </row>
    <row r="205" spans="1:6">
      <c r="A205" s="142" t="s">
        <v>172</v>
      </c>
      <c r="B205" s="143" t="s">
        <v>93</v>
      </c>
      <c r="C205" s="146" t="s">
        <v>1058</v>
      </c>
      <c r="D205" s="147">
        <v>483300</v>
      </c>
      <c r="E205" s="147">
        <v>240600</v>
      </c>
      <c r="F205" s="147">
        <v>242700</v>
      </c>
    </row>
    <row r="206" spans="1:6" ht="51">
      <c r="A206" s="142" t="s">
        <v>685</v>
      </c>
      <c r="B206" s="143" t="s">
        <v>93</v>
      </c>
      <c r="C206" s="146" t="s">
        <v>1059</v>
      </c>
      <c r="D206" s="147">
        <v>842000</v>
      </c>
      <c r="E206" s="147">
        <v>205000</v>
      </c>
      <c r="F206" s="147">
        <v>637000</v>
      </c>
    </row>
    <row r="207" spans="1:6" ht="20.399999999999999">
      <c r="A207" s="142" t="s">
        <v>171</v>
      </c>
      <c r="B207" s="143" t="s">
        <v>93</v>
      </c>
      <c r="C207" s="146" t="s">
        <v>1060</v>
      </c>
      <c r="D207" s="147">
        <v>842000</v>
      </c>
      <c r="E207" s="147">
        <v>205000</v>
      </c>
      <c r="F207" s="147">
        <v>637000</v>
      </c>
    </row>
    <row r="208" spans="1:6">
      <c r="A208" s="142" t="s">
        <v>172</v>
      </c>
      <c r="B208" s="143" t="s">
        <v>93</v>
      </c>
      <c r="C208" s="146" t="s">
        <v>1061</v>
      </c>
      <c r="D208" s="147">
        <v>842000</v>
      </c>
      <c r="E208" s="147">
        <v>205000</v>
      </c>
      <c r="F208" s="147">
        <v>637000</v>
      </c>
    </row>
    <row r="209" spans="1:6" ht="20.399999999999999">
      <c r="A209" s="142" t="s">
        <v>207</v>
      </c>
      <c r="B209" s="143" t="s">
        <v>93</v>
      </c>
      <c r="C209" s="146" t="s">
        <v>339</v>
      </c>
      <c r="D209" s="147">
        <v>396452437.04000002</v>
      </c>
      <c r="E209" s="147">
        <v>78597463.799999997</v>
      </c>
      <c r="F209" s="147">
        <v>317854973.24000001</v>
      </c>
    </row>
    <row r="210" spans="1:6" ht="20.399999999999999">
      <c r="A210" s="142" t="s">
        <v>187</v>
      </c>
      <c r="B210" s="143" t="s">
        <v>93</v>
      </c>
      <c r="C210" s="146" t="s">
        <v>340</v>
      </c>
      <c r="D210" s="147">
        <v>2500000</v>
      </c>
      <c r="E210" s="147">
        <v>656450</v>
      </c>
      <c r="F210" s="147">
        <v>1843550</v>
      </c>
    </row>
    <row r="211" spans="1:6" ht="20.399999999999999">
      <c r="A211" s="142" t="s">
        <v>206</v>
      </c>
      <c r="B211" s="143" t="s">
        <v>93</v>
      </c>
      <c r="C211" s="146" t="s">
        <v>341</v>
      </c>
      <c r="D211" s="147">
        <v>2500000</v>
      </c>
      <c r="E211" s="147">
        <v>656450</v>
      </c>
      <c r="F211" s="147">
        <v>1843550</v>
      </c>
    </row>
    <row r="212" spans="1:6" ht="40.799999999999997">
      <c r="A212" s="142" t="s">
        <v>678</v>
      </c>
      <c r="B212" s="143" t="s">
        <v>93</v>
      </c>
      <c r="C212" s="146" t="s">
        <v>342</v>
      </c>
      <c r="D212" s="147">
        <v>2500000</v>
      </c>
      <c r="E212" s="147">
        <v>656450</v>
      </c>
      <c r="F212" s="147">
        <v>1843550</v>
      </c>
    </row>
    <row r="213" spans="1:6">
      <c r="A213" s="148" t="s">
        <v>654</v>
      </c>
      <c r="B213" s="143" t="s">
        <v>93</v>
      </c>
      <c r="C213" s="146" t="s">
        <v>1062</v>
      </c>
      <c r="D213" s="147">
        <v>2500000</v>
      </c>
      <c r="E213" s="147">
        <v>656450</v>
      </c>
      <c r="F213" s="147">
        <v>1843550</v>
      </c>
    </row>
    <row r="214" spans="1:6" ht="30.6">
      <c r="A214" s="142" t="s">
        <v>679</v>
      </c>
      <c r="B214" s="143" t="s">
        <v>93</v>
      </c>
      <c r="C214" s="146" t="s">
        <v>1063</v>
      </c>
      <c r="D214" s="147">
        <v>2400000</v>
      </c>
      <c r="E214" s="147">
        <v>625000</v>
      </c>
      <c r="F214" s="147">
        <v>1775000</v>
      </c>
    </row>
    <row r="215" spans="1:6" ht="30.6">
      <c r="A215" s="142" t="s">
        <v>682</v>
      </c>
      <c r="B215" s="143" t="s">
        <v>93</v>
      </c>
      <c r="C215" s="146" t="s">
        <v>1064</v>
      </c>
      <c r="D215" s="147">
        <v>900000</v>
      </c>
      <c r="E215" s="147">
        <v>0</v>
      </c>
      <c r="F215" s="147">
        <v>900000</v>
      </c>
    </row>
    <row r="216" spans="1:6">
      <c r="A216" s="142" t="s">
        <v>185</v>
      </c>
      <c r="B216" s="143" t="s">
        <v>93</v>
      </c>
      <c r="C216" s="146" t="s">
        <v>1065</v>
      </c>
      <c r="D216" s="147">
        <v>900000</v>
      </c>
      <c r="E216" s="147">
        <v>0</v>
      </c>
      <c r="F216" s="147">
        <v>900000</v>
      </c>
    </row>
    <row r="217" spans="1:6" ht="30.6">
      <c r="A217" s="142" t="s">
        <v>208</v>
      </c>
      <c r="B217" s="143" t="s">
        <v>93</v>
      </c>
      <c r="C217" s="146" t="s">
        <v>1066</v>
      </c>
      <c r="D217" s="147">
        <v>900000</v>
      </c>
      <c r="E217" s="147">
        <v>0</v>
      </c>
      <c r="F217" s="147">
        <v>900000</v>
      </c>
    </row>
    <row r="218" spans="1:6">
      <c r="A218" s="142" t="s">
        <v>686</v>
      </c>
      <c r="B218" s="143" t="s">
        <v>93</v>
      </c>
      <c r="C218" s="146" t="s">
        <v>1067</v>
      </c>
      <c r="D218" s="147">
        <v>1500000</v>
      </c>
      <c r="E218" s="147">
        <v>625000</v>
      </c>
      <c r="F218" s="147">
        <v>875000</v>
      </c>
    </row>
    <row r="219" spans="1:6" ht="20.399999999999999">
      <c r="A219" s="142" t="s">
        <v>171</v>
      </c>
      <c r="B219" s="143" t="s">
        <v>93</v>
      </c>
      <c r="C219" s="146" t="s">
        <v>1068</v>
      </c>
      <c r="D219" s="147">
        <v>1500000</v>
      </c>
      <c r="E219" s="147">
        <v>625000</v>
      </c>
      <c r="F219" s="147">
        <v>875000</v>
      </c>
    </row>
    <row r="220" spans="1:6">
      <c r="A220" s="142" t="s">
        <v>172</v>
      </c>
      <c r="B220" s="143" t="s">
        <v>93</v>
      </c>
      <c r="C220" s="146" t="s">
        <v>1069</v>
      </c>
      <c r="D220" s="147">
        <v>1500000</v>
      </c>
      <c r="E220" s="147">
        <v>625000</v>
      </c>
      <c r="F220" s="147">
        <v>875000</v>
      </c>
    </row>
    <row r="221" spans="1:6">
      <c r="A221" s="142" t="s">
        <v>683</v>
      </c>
      <c r="B221" s="143" t="s">
        <v>93</v>
      </c>
      <c r="C221" s="146" t="s">
        <v>1070</v>
      </c>
      <c r="D221" s="147">
        <v>100000</v>
      </c>
      <c r="E221" s="147">
        <v>31450</v>
      </c>
      <c r="F221" s="147">
        <v>68550</v>
      </c>
    </row>
    <row r="222" spans="1:6" ht="51">
      <c r="A222" s="142" t="s">
        <v>685</v>
      </c>
      <c r="B222" s="143" t="s">
        <v>93</v>
      </c>
      <c r="C222" s="146" t="s">
        <v>1071</v>
      </c>
      <c r="D222" s="147">
        <v>100000</v>
      </c>
      <c r="E222" s="147">
        <v>31450</v>
      </c>
      <c r="F222" s="147">
        <v>68550</v>
      </c>
    </row>
    <row r="223" spans="1:6" ht="20.399999999999999">
      <c r="A223" s="142" t="s">
        <v>171</v>
      </c>
      <c r="B223" s="143" t="s">
        <v>93</v>
      </c>
      <c r="C223" s="146" t="s">
        <v>1072</v>
      </c>
      <c r="D223" s="147">
        <v>100000</v>
      </c>
      <c r="E223" s="147">
        <v>31450</v>
      </c>
      <c r="F223" s="147">
        <v>68550</v>
      </c>
    </row>
    <row r="224" spans="1:6">
      <c r="A224" s="142" t="s">
        <v>172</v>
      </c>
      <c r="B224" s="143" t="s">
        <v>93</v>
      </c>
      <c r="C224" s="146" t="s">
        <v>1073</v>
      </c>
      <c r="D224" s="147">
        <v>100000</v>
      </c>
      <c r="E224" s="147">
        <v>31450</v>
      </c>
      <c r="F224" s="147">
        <v>68550</v>
      </c>
    </row>
    <row r="225" spans="1:6">
      <c r="A225" s="142" t="s">
        <v>173</v>
      </c>
      <c r="B225" s="143" t="s">
        <v>93</v>
      </c>
      <c r="C225" s="146" t="s">
        <v>343</v>
      </c>
      <c r="D225" s="147">
        <v>1241000</v>
      </c>
      <c r="E225" s="147">
        <v>457417.56</v>
      </c>
      <c r="F225" s="147">
        <v>783582.44</v>
      </c>
    </row>
    <row r="226" spans="1:6">
      <c r="A226" s="142" t="s">
        <v>209</v>
      </c>
      <c r="B226" s="143" t="s">
        <v>93</v>
      </c>
      <c r="C226" s="146" t="s">
        <v>344</v>
      </c>
      <c r="D226" s="147">
        <v>41000</v>
      </c>
      <c r="E226" s="147">
        <v>17262</v>
      </c>
      <c r="F226" s="147">
        <v>23738</v>
      </c>
    </row>
    <row r="227" spans="1:6" ht="20.399999999999999">
      <c r="A227" s="142" t="s">
        <v>687</v>
      </c>
      <c r="B227" s="143" t="s">
        <v>93</v>
      </c>
      <c r="C227" s="146" t="s">
        <v>345</v>
      </c>
      <c r="D227" s="147">
        <v>41000</v>
      </c>
      <c r="E227" s="147">
        <v>17262</v>
      </c>
      <c r="F227" s="147">
        <v>23738</v>
      </c>
    </row>
    <row r="228" spans="1:6">
      <c r="A228" s="142" t="s">
        <v>654</v>
      </c>
      <c r="B228" s="143" t="s">
        <v>93</v>
      </c>
      <c r="C228" s="146" t="s">
        <v>1074</v>
      </c>
      <c r="D228" s="147">
        <v>41000</v>
      </c>
      <c r="E228" s="147">
        <v>17262</v>
      </c>
      <c r="F228" s="147">
        <v>23738</v>
      </c>
    </row>
    <row r="229" spans="1:6">
      <c r="A229" s="142" t="s">
        <v>688</v>
      </c>
      <c r="B229" s="143" t="s">
        <v>93</v>
      </c>
      <c r="C229" s="146" t="s">
        <v>1075</v>
      </c>
      <c r="D229" s="147">
        <v>41000</v>
      </c>
      <c r="E229" s="147">
        <v>17262</v>
      </c>
      <c r="F229" s="147">
        <v>23738</v>
      </c>
    </row>
    <row r="230" spans="1:6">
      <c r="A230" s="142" t="s">
        <v>689</v>
      </c>
      <c r="B230" s="143" t="s">
        <v>93</v>
      </c>
      <c r="C230" s="146" t="s">
        <v>1076</v>
      </c>
      <c r="D230" s="147">
        <v>41000</v>
      </c>
      <c r="E230" s="147">
        <v>17262</v>
      </c>
      <c r="F230" s="147">
        <v>23738</v>
      </c>
    </row>
    <row r="231" spans="1:6" ht="20.399999999999999">
      <c r="A231" s="142" t="s">
        <v>171</v>
      </c>
      <c r="B231" s="143" t="s">
        <v>93</v>
      </c>
      <c r="C231" s="146" t="s">
        <v>1077</v>
      </c>
      <c r="D231" s="147">
        <v>41000</v>
      </c>
      <c r="E231" s="147">
        <v>17262</v>
      </c>
      <c r="F231" s="147">
        <v>23738</v>
      </c>
    </row>
    <row r="232" spans="1:6">
      <c r="A232" s="142" t="s">
        <v>172</v>
      </c>
      <c r="B232" s="143" t="s">
        <v>93</v>
      </c>
      <c r="C232" s="146" t="s">
        <v>1078</v>
      </c>
      <c r="D232" s="147">
        <v>41000</v>
      </c>
      <c r="E232" s="147">
        <v>17262</v>
      </c>
      <c r="F232" s="147">
        <v>23738</v>
      </c>
    </row>
    <row r="233" spans="1:6">
      <c r="A233" s="142" t="s">
        <v>210</v>
      </c>
      <c r="B233" s="143" t="s">
        <v>93</v>
      </c>
      <c r="C233" s="146" t="s">
        <v>346</v>
      </c>
      <c r="D233" s="147">
        <v>1200000</v>
      </c>
      <c r="E233" s="147">
        <v>440155.56</v>
      </c>
      <c r="F233" s="147">
        <v>759844.44</v>
      </c>
    </row>
    <row r="234" spans="1:6" ht="20.399999999999999">
      <c r="A234" s="142" t="s">
        <v>690</v>
      </c>
      <c r="B234" s="143" t="s">
        <v>93</v>
      </c>
      <c r="C234" s="146" t="s">
        <v>347</v>
      </c>
      <c r="D234" s="147">
        <v>1200000</v>
      </c>
      <c r="E234" s="147">
        <v>440155.56</v>
      </c>
      <c r="F234" s="147">
        <v>759844.44</v>
      </c>
    </row>
    <row r="235" spans="1:6">
      <c r="A235" s="142" t="s">
        <v>654</v>
      </c>
      <c r="B235" s="143" t="s">
        <v>93</v>
      </c>
      <c r="C235" s="146" t="s">
        <v>1079</v>
      </c>
      <c r="D235" s="147">
        <v>1200000</v>
      </c>
      <c r="E235" s="147">
        <v>440155.56</v>
      </c>
      <c r="F235" s="147">
        <v>759844.44</v>
      </c>
    </row>
    <row r="236" spans="1:6">
      <c r="A236" s="142" t="s">
        <v>691</v>
      </c>
      <c r="B236" s="143" t="s">
        <v>93</v>
      </c>
      <c r="C236" s="146" t="s">
        <v>1080</v>
      </c>
      <c r="D236" s="147">
        <v>1200000</v>
      </c>
      <c r="E236" s="147">
        <v>440155.56</v>
      </c>
      <c r="F236" s="147">
        <v>759844.44</v>
      </c>
    </row>
    <row r="237" spans="1:6" ht="20.399999999999999">
      <c r="A237" s="142" t="s">
        <v>692</v>
      </c>
      <c r="B237" s="143" t="s">
        <v>93</v>
      </c>
      <c r="C237" s="146" t="s">
        <v>1081</v>
      </c>
      <c r="D237" s="147">
        <v>1200000</v>
      </c>
      <c r="E237" s="147">
        <v>440155.56</v>
      </c>
      <c r="F237" s="147">
        <v>759844.44</v>
      </c>
    </row>
    <row r="238" spans="1:6" ht="20.399999999999999">
      <c r="A238" s="142" t="s">
        <v>171</v>
      </c>
      <c r="B238" s="143" t="s">
        <v>93</v>
      </c>
      <c r="C238" s="146" t="s">
        <v>1082</v>
      </c>
      <c r="D238" s="147">
        <v>1200000</v>
      </c>
      <c r="E238" s="147">
        <v>440155.56</v>
      </c>
      <c r="F238" s="147">
        <v>759844.44</v>
      </c>
    </row>
    <row r="239" spans="1:6">
      <c r="A239" s="142" t="s">
        <v>172</v>
      </c>
      <c r="B239" s="143" t="s">
        <v>93</v>
      </c>
      <c r="C239" s="146" t="s">
        <v>1083</v>
      </c>
      <c r="D239" s="147">
        <v>1200000</v>
      </c>
      <c r="E239" s="147">
        <v>440155.56</v>
      </c>
      <c r="F239" s="147">
        <v>759844.44</v>
      </c>
    </row>
    <row r="240" spans="1:6">
      <c r="A240" s="142" t="s">
        <v>190</v>
      </c>
      <c r="B240" s="143" t="s">
        <v>93</v>
      </c>
      <c r="C240" s="146" t="s">
        <v>348</v>
      </c>
      <c r="D240" s="147">
        <v>349181313.45999998</v>
      </c>
      <c r="E240" s="147">
        <v>70754797.659999996</v>
      </c>
      <c r="F240" s="147">
        <v>278426515.79999995</v>
      </c>
    </row>
    <row r="241" spans="1:6">
      <c r="A241" s="142" t="s">
        <v>211</v>
      </c>
      <c r="B241" s="143" t="s">
        <v>93</v>
      </c>
      <c r="C241" s="146" t="s">
        <v>349</v>
      </c>
      <c r="D241" s="147">
        <v>19149814</v>
      </c>
      <c r="E241" s="147">
        <v>9163822.3399999999</v>
      </c>
      <c r="F241" s="147">
        <v>9985991.6600000001</v>
      </c>
    </row>
    <row r="242" spans="1:6" ht="30.6">
      <c r="A242" s="142" t="s">
        <v>673</v>
      </c>
      <c r="B242" s="143" t="s">
        <v>93</v>
      </c>
      <c r="C242" s="146" t="s">
        <v>350</v>
      </c>
      <c r="D242" s="147">
        <v>12188851</v>
      </c>
      <c r="E242" s="147">
        <v>5737261.9199999999</v>
      </c>
      <c r="F242" s="147">
        <v>6451589.0800000001</v>
      </c>
    </row>
    <row r="243" spans="1:6" ht="20.399999999999999">
      <c r="A243" s="142" t="s">
        <v>674</v>
      </c>
      <c r="B243" s="143" t="s">
        <v>93</v>
      </c>
      <c r="C243" s="146" t="s">
        <v>1084</v>
      </c>
      <c r="D243" s="147">
        <v>12188851</v>
      </c>
      <c r="E243" s="147">
        <v>5737261.9199999999</v>
      </c>
      <c r="F243" s="147">
        <v>6451589.0800000001</v>
      </c>
    </row>
    <row r="244" spans="1:6" ht="61.2">
      <c r="A244" s="142" t="s">
        <v>693</v>
      </c>
      <c r="B244" s="143" t="s">
        <v>93</v>
      </c>
      <c r="C244" s="146" t="s">
        <v>1085</v>
      </c>
      <c r="D244" s="147">
        <v>12188851</v>
      </c>
      <c r="E244" s="147">
        <v>5737261.9199999999</v>
      </c>
      <c r="F244" s="147">
        <v>6451589.0800000001</v>
      </c>
    </row>
    <row r="245" spans="1:6" ht="20.399999999999999">
      <c r="A245" s="142" t="s">
        <v>214</v>
      </c>
      <c r="B245" s="143" t="s">
        <v>93</v>
      </c>
      <c r="C245" s="146" t="s">
        <v>1086</v>
      </c>
      <c r="D245" s="147">
        <v>10604300</v>
      </c>
      <c r="E245" s="147">
        <v>4991417.87</v>
      </c>
      <c r="F245" s="147">
        <v>5612882.1299999999</v>
      </c>
    </row>
    <row r="246" spans="1:6" ht="20.399999999999999">
      <c r="A246" s="142" t="s">
        <v>212</v>
      </c>
      <c r="B246" s="143" t="s">
        <v>93</v>
      </c>
      <c r="C246" s="146" t="s">
        <v>1087</v>
      </c>
      <c r="D246" s="147">
        <v>10604300</v>
      </c>
      <c r="E246" s="147">
        <v>4991417.87</v>
      </c>
      <c r="F246" s="147">
        <v>5612882.1299999999</v>
      </c>
    </row>
    <row r="247" spans="1:6" ht="20.399999999999999">
      <c r="A247" s="142" t="s">
        <v>215</v>
      </c>
      <c r="B247" s="143" t="s">
        <v>93</v>
      </c>
      <c r="C247" s="146" t="s">
        <v>1088</v>
      </c>
      <c r="D247" s="147">
        <v>10604300</v>
      </c>
      <c r="E247" s="147">
        <v>4991417.87</v>
      </c>
      <c r="F247" s="147">
        <v>5612882.1299999999</v>
      </c>
    </row>
    <row r="248" spans="1:6" ht="20.399999999999999">
      <c r="A248" s="142" t="s">
        <v>694</v>
      </c>
      <c r="B248" s="143" t="s">
        <v>93</v>
      </c>
      <c r="C248" s="146" t="s">
        <v>1089</v>
      </c>
      <c r="D248" s="147">
        <v>1584551</v>
      </c>
      <c r="E248" s="147">
        <v>745844.05</v>
      </c>
      <c r="F248" s="147">
        <v>838706.95</v>
      </c>
    </row>
    <row r="249" spans="1:6" ht="20.399999999999999">
      <c r="A249" s="142" t="s">
        <v>212</v>
      </c>
      <c r="B249" s="143" t="s">
        <v>93</v>
      </c>
      <c r="C249" s="146" t="s">
        <v>1090</v>
      </c>
      <c r="D249" s="147">
        <v>1584551</v>
      </c>
      <c r="E249" s="147">
        <v>745844.05</v>
      </c>
      <c r="F249" s="147">
        <v>838706.95</v>
      </c>
    </row>
    <row r="250" spans="1:6" ht="20.399999999999999">
      <c r="A250" s="142" t="s">
        <v>215</v>
      </c>
      <c r="B250" s="143" t="s">
        <v>93</v>
      </c>
      <c r="C250" s="146" t="s">
        <v>1091</v>
      </c>
      <c r="D250" s="147">
        <v>1584551</v>
      </c>
      <c r="E250" s="147">
        <v>745844.05</v>
      </c>
      <c r="F250" s="147">
        <v>838706.95</v>
      </c>
    </row>
    <row r="251" spans="1:6" ht="30.6">
      <c r="A251" s="142" t="s">
        <v>695</v>
      </c>
      <c r="B251" s="143" t="s">
        <v>93</v>
      </c>
      <c r="C251" s="146" t="s">
        <v>1092</v>
      </c>
      <c r="D251" s="147">
        <v>100000</v>
      </c>
      <c r="E251" s="147">
        <v>21098.28</v>
      </c>
      <c r="F251" s="147">
        <v>78901.72</v>
      </c>
    </row>
    <row r="252" spans="1:6">
      <c r="A252" s="142" t="s">
        <v>654</v>
      </c>
      <c r="B252" s="143" t="s">
        <v>93</v>
      </c>
      <c r="C252" s="146" t="s">
        <v>1093</v>
      </c>
      <c r="D252" s="147">
        <v>100000</v>
      </c>
      <c r="E252" s="147">
        <v>21098.28</v>
      </c>
      <c r="F252" s="147">
        <v>78901.72</v>
      </c>
    </row>
    <row r="253" spans="1:6" ht="20.399999999999999">
      <c r="A253" s="142" t="s">
        <v>696</v>
      </c>
      <c r="B253" s="143" t="s">
        <v>93</v>
      </c>
      <c r="C253" s="146" t="s">
        <v>1094</v>
      </c>
      <c r="D253" s="147">
        <v>100000</v>
      </c>
      <c r="E253" s="147">
        <v>21098.28</v>
      </c>
      <c r="F253" s="147">
        <v>78901.72</v>
      </c>
    </row>
    <row r="254" spans="1:6" ht="40.799999999999997">
      <c r="A254" s="142" t="s">
        <v>697</v>
      </c>
      <c r="B254" s="143" t="s">
        <v>93</v>
      </c>
      <c r="C254" s="146" t="s">
        <v>1095</v>
      </c>
      <c r="D254" s="147">
        <v>100000</v>
      </c>
      <c r="E254" s="147">
        <v>21098.28</v>
      </c>
      <c r="F254" s="147">
        <v>78901.72</v>
      </c>
    </row>
    <row r="255" spans="1:6" ht="20.399999999999999">
      <c r="A255" s="142" t="s">
        <v>171</v>
      </c>
      <c r="B255" s="143" t="s">
        <v>93</v>
      </c>
      <c r="C255" s="146" t="s">
        <v>1096</v>
      </c>
      <c r="D255" s="147">
        <v>100000</v>
      </c>
      <c r="E255" s="147">
        <v>21098.28</v>
      </c>
      <c r="F255" s="147">
        <v>78901.72</v>
      </c>
    </row>
    <row r="256" spans="1:6">
      <c r="A256" s="142" t="s">
        <v>172</v>
      </c>
      <c r="B256" s="143" t="s">
        <v>93</v>
      </c>
      <c r="C256" s="146" t="s">
        <v>1097</v>
      </c>
      <c r="D256" s="147">
        <v>100000</v>
      </c>
      <c r="E256" s="147">
        <v>21098.28</v>
      </c>
      <c r="F256" s="147">
        <v>78901.72</v>
      </c>
    </row>
    <row r="257" spans="1:6" ht="20.399999999999999">
      <c r="A257" s="142" t="s">
        <v>698</v>
      </c>
      <c r="B257" s="143" t="s">
        <v>93</v>
      </c>
      <c r="C257" s="146" t="s">
        <v>351</v>
      </c>
      <c r="D257" s="147">
        <v>6860963</v>
      </c>
      <c r="E257" s="147">
        <v>3405462.14</v>
      </c>
      <c r="F257" s="147">
        <v>3455500.86</v>
      </c>
    </row>
    <row r="258" spans="1:6" ht="20.399999999999999">
      <c r="A258" s="142" t="s">
        <v>674</v>
      </c>
      <c r="B258" s="143" t="s">
        <v>93</v>
      </c>
      <c r="C258" s="146" t="s">
        <v>352</v>
      </c>
      <c r="D258" s="147">
        <v>106210</v>
      </c>
      <c r="E258" s="147">
        <v>91116.65</v>
      </c>
      <c r="F258" s="147">
        <v>15093.350000000006</v>
      </c>
    </row>
    <row r="259" spans="1:6" ht="30.6">
      <c r="A259" s="142" t="s">
        <v>699</v>
      </c>
      <c r="B259" s="143" t="s">
        <v>93</v>
      </c>
      <c r="C259" s="146" t="s">
        <v>353</v>
      </c>
      <c r="D259" s="147">
        <v>106210</v>
      </c>
      <c r="E259" s="147">
        <v>91116.65</v>
      </c>
      <c r="F259" s="147">
        <v>15093.350000000006</v>
      </c>
    </row>
    <row r="260" spans="1:6" ht="20.399999999999999">
      <c r="A260" s="142" t="s">
        <v>700</v>
      </c>
      <c r="B260" s="143" t="s">
        <v>93</v>
      </c>
      <c r="C260" s="146" t="s">
        <v>1098</v>
      </c>
      <c r="D260" s="147">
        <v>75000</v>
      </c>
      <c r="E260" s="147">
        <v>75000</v>
      </c>
      <c r="F260" s="147">
        <v>0</v>
      </c>
    </row>
    <row r="261" spans="1:6" ht="20.399999999999999">
      <c r="A261" s="142" t="s">
        <v>171</v>
      </c>
      <c r="B261" s="143" t="s">
        <v>93</v>
      </c>
      <c r="C261" s="146" t="s">
        <v>1099</v>
      </c>
      <c r="D261" s="147">
        <v>75000</v>
      </c>
      <c r="E261" s="147">
        <v>75000</v>
      </c>
      <c r="F261" s="147">
        <v>0</v>
      </c>
    </row>
    <row r="262" spans="1:6">
      <c r="A262" s="142" t="s">
        <v>172</v>
      </c>
      <c r="B262" s="143" t="s">
        <v>93</v>
      </c>
      <c r="C262" s="146" t="s">
        <v>1100</v>
      </c>
      <c r="D262" s="147">
        <v>75000</v>
      </c>
      <c r="E262" s="147">
        <v>75000</v>
      </c>
      <c r="F262" s="147">
        <v>0</v>
      </c>
    </row>
    <row r="263" spans="1:6" ht="20.399999999999999">
      <c r="A263" s="142" t="s">
        <v>700</v>
      </c>
      <c r="B263" s="143" t="s">
        <v>93</v>
      </c>
      <c r="C263" s="146" t="s">
        <v>1101</v>
      </c>
      <c r="D263" s="147">
        <v>31210</v>
      </c>
      <c r="E263" s="147">
        <v>16116.65</v>
      </c>
      <c r="F263" s="147">
        <v>15093.35</v>
      </c>
    </row>
    <row r="264" spans="1:6" ht="20.399999999999999">
      <c r="A264" s="142" t="s">
        <v>171</v>
      </c>
      <c r="B264" s="143" t="s">
        <v>93</v>
      </c>
      <c r="C264" s="146" t="s">
        <v>1102</v>
      </c>
      <c r="D264" s="147">
        <v>31210</v>
      </c>
      <c r="E264" s="147">
        <v>16116.65</v>
      </c>
      <c r="F264" s="147">
        <v>15093.35</v>
      </c>
    </row>
    <row r="265" spans="1:6">
      <c r="A265" s="142" t="s">
        <v>172</v>
      </c>
      <c r="B265" s="143" t="s">
        <v>93</v>
      </c>
      <c r="C265" s="146" t="s">
        <v>1103</v>
      </c>
      <c r="D265" s="147">
        <v>31210</v>
      </c>
      <c r="E265" s="147">
        <v>16116.65</v>
      </c>
      <c r="F265" s="147">
        <v>15093.35</v>
      </c>
    </row>
    <row r="266" spans="1:6">
      <c r="A266" s="142" t="s">
        <v>654</v>
      </c>
      <c r="B266" s="143" t="s">
        <v>93</v>
      </c>
      <c r="C266" s="146" t="s">
        <v>1104</v>
      </c>
      <c r="D266" s="147">
        <v>6754753</v>
      </c>
      <c r="E266" s="147">
        <v>3314345.49</v>
      </c>
      <c r="F266" s="147">
        <v>3440407.51</v>
      </c>
    </row>
    <row r="267" spans="1:6" ht="20.399999999999999">
      <c r="A267" s="142" t="s">
        <v>701</v>
      </c>
      <c r="B267" s="143" t="s">
        <v>93</v>
      </c>
      <c r="C267" s="146" t="s">
        <v>1105</v>
      </c>
      <c r="D267" s="147">
        <v>6754753</v>
      </c>
      <c r="E267" s="147">
        <v>3314345.49</v>
      </c>
      <c r="F267" s="147">
        <v>3440407.51</v>
      </c>
    </row>
    <row r="268" spans="1:6" ht="20.399999999999999">
      <c r="A268" s="142" t="s">
        <v>702</v>
      </c>
      <c r="B268" s="143" t="s">
        <v>93</v>
      </c>
      <c r="C268" s="146" t="s">
        <v>1106</v>
      </c>
      <c r="D268" s="147">
        <v>456900</v>
      </c>
      <c r="E268" s="147">
        <v>176400</v>
      </c>
      <c r="F268" s="147">
        <v>280500</v>
      </c>
    </row>
    <row r="269" spans="1:6" ht="20.399999999999999">
      <c r="A269" s="142" t="s">
        <v>171</v>
      </c>
      <c r="B269" s="143" t="s">
        <v>93</v>
      </c>
      <c r="C269" s="146" t="s">
        <v>1107</v>
      </c>
      <c r="D269" s="147">
        <v>456900</v>
      </c>
      <c r="E269" s="147">
        <v>176400</v>
      </c>
      <c r="F269" s="147">
        <v>280500</v>
      </c>
    </row>
    <row r="270" spans="1:6">
      <c r="A270" s="142" t="s">
        <v>172</v>
      </c>
      <c r="B270" s="143" t="s">
        <v>93</v>
      </c>
      <c r="C270" s="146" t="s">
        <v>1108</v>
      </c>
      <c r="D270" s="147">
        <v>456900</v>
      </c>
      <c r="E270" s="147">
        <v>176400</v>
      </c>
      <c r="F270" s="147">
        <v>280500</v>
      </c>
    </row>
    <row r="271" spans="1:6" ht="30.6">
      <c r="A271" s="142" t="s">
        <v>703</v>
      </c>
      <c r="B271" s="143" t="s">
        <v>93</v>
      </c>
      <c r="C271" s="146" t="s">
        <v>1109</v>
      </c>
      <c r="D271" s="147">
        <v>2865645</v>
      </c>
      <c r="E271" s="147">
        <v>1881150.78</v>
      </c>
      <c r="F271" s="147">
        <v>984494.22</v>
      </c>
    </row>
    <row r="272" spans="1:6" ht="20.399999999999999">
      <c r="A272" s="142" t="s">
        <v>171</v>
      </c>
      <c r="B272" s="143" t="s">
        <v>93</v>
      </c>
      <c r="C272" s="146" t="s">
        <v>1110</v>
      </c>
      <c r="D272" s="147">
        <v>2865645</v>
      </c>
      <c r="E272" s="147">
        <v>1881150.78</v>
      </c>
      <c r="F272" s="147">
        <v>984494.22</v>
      </c>
    </row>
    <row r="273" spans="1:6">
      <c r="A273" s="142" t="s">
        <v>172</v>
      </c>
      <c r="B273" s="143" t="s">
        <v>93</v>
      </c>
      <c r="C273" s="146" t="s">
        <v>1111</v>
      </c>
      <c r="D273" s="147">
        <v>1255000</v>
      </c>
      <c r="E273" s="147">
        <v>625804.35</v>
      </c>
      <c r="F273" s="147">
        <v>629195.65</v>
      </c>
    </row>
    <row r="274" spans="1:6">
      <c r="A274" s="142" t="s">
        <v>178</v>
      </c>
      <c r="B274" s="143" t="s">
        <v>93</v>
      </c>
      <c r="C274" s="146" t="s">
        <v>1112</v>
      </c>
      <c r="D274" s="147">
        <v>1610645</v>
      </c>
      <c r="E274" s="147">
        <v>1255346.43</v>
      </c>
      <c r="F274" s="147">
        <v>355298.57000000007</v>
      </c>
    </row>
    <row r="275" spans="1:6" ht="20.399999999999999">
      <c r="A275" s="142" t="s">
        <v>704</v>
      </c>
      <c r="B275" s="143" t="s">
        <v>93</v>
      </c>
      <c r="C275" s="146" t="s">
        <v>1113</v>
      </c>
      <c r="D275" s="147">
        <v>2832208</v>
      </c>
      <c r="E275" s="147">
        <v>1180951.22</v>
      </c>
      <c r="F275" s="147">
        <v>1651256.78</v>
      </c>
    </row>
    <row r="276" spans="1:6" ht="20.399999999999999">
      <c r="A276" s="142" t="s">
        <v>171</v>
      </c>
      <c r="B276" s="143" t="s">
        <v>93</v>
      </c>
      <c r="C276" s="146" t="s">
        <v>1114</v>
      </c>
      <c r="D276" s="147">
        <v>2832208</v>
      </c>
      <c r="E276" s="147">
        <v>1180951.22</v>
      </c>
      <c r="F276" s="147">
        <v>1651256.78</v>
      </c>
    </row>
    <row r="277" spans="1:6">
      <c r="A277" s="142" t="s">
        <v>172</v>
      </c>
      <c r="B277" s="143" t="s">
        <v>93</v>
      </c>
      <c r="C277" s="146" t="s">
        <v>1115</v>
      </c>
      <c r="D277" s="147">
        <v>2832208</v>
      </c>
      <c r="E277" s="147">
        <v>1180951.22</v>
      </c>
      <c r="F277" s="147">
        <v>1651256.78</v>
      </c>
    </row>
    <row r="278" spans="1:6" ht="20.399999999999999">
      <c r="A278" s="142" t="s">
        <v>705</v>
      </c>
      <c r="B278" s="143" t="s">
        <v>93</v>
      </c>
      <c r="C278" s="146" t="s">
        <v>1116</v>
      </c>
      <c r="D278" s="147">
        <v>600000</v>
      </c>
      <c r="E278" s="147">
        <v>75843.490000000005</v>
      </c>
      <c r="F278" s="147">
        <v>524156.51</v>
      </c>
    </row>
    <row r="279" spans="1:6" ht="20.399999999999999">
      <c r="A279" s="142" t="s">
        <v>171</v>
      </c>
      <c r="B279" s="143" t="s">
        <v>93</v>
      </c>
      <c r="C279" s="146" t="s">
        <v>1117</v>
      </c>
      <c r="D279" s="147">
        <v>600000</v>
      </c>
      <c r="E279" s="147">
        <v>75843.490000000005</v>
      </c>
      <c r="F279" s="147">
        <v>524156.51</v>
      </c>
    </row>
    <row r="280" spans="1:6">
      <c r="A280" s="142" t="s">
        <v>172</v>
      </c>
      <c r="B280" s="143" t="s">
        <v>93</v>
      </c>
      <c r="C280" s="146" t="s">
        <v>1118</v>
      </c>
      <c r="D280" s="147">
        <v>600000</v>
      </c>
      <c r="E280" s="147">
        <v>75843.490000000005</v>
      </c>
      <c r="F280" s="147">
        <v>524156.51</v>
      </c>
    </row>
    <row r="281" spans="1:6">
      <c r="A281" s="142" t="s">
        <v>216</v>
      </c>
      <c r="B281" s="143" t="s">
        <v>93</v>
      </c>
      <c r="C281" s="146" t="s">
        <v>354</v>
      </c>
      <c r="D281" s="147">
        <v>236457349.59</v>
      </c>
      <c r="E281" s="147">
        <v>36689520.799999997</v>
      </c>
      <c r="F281" s="147">
        <v>199767828.79000002</v>
      </c>
    </row>
    <row r="282" spans="1:6" ht="30.6">
      <c r="A282" s="142" t="s">
        <v>695</v>
      </c>
      <c r="B282" s="143" t="s">
        <v>93</v>
      </c>
      <c r="C282" s="146" t="s">
        <v>355</v>
      </c>
      <c r="D282" s="147">
        <v>15008533.59</v>
      </c>
      <c r="E282" s="147">
        <v>4027232.17</v>
      </c>
      <c r="F282" s="147">
        <v>10981301.42</v>
      </c>
    </row>
    <row r="283" spans="1:6">
      <c r="A283" s="142" t="s">
        <v>654</v>
      </c>
      <c r="B283" s="143" t="s">
        <v>93</v>
      </c>
      <c r="C283" s="146" t="s">
        <v>1119</v>
      </c>
      <c r="D283" s="147">
        <v>15008533.59</v>
      </c>
      <c r="E283" s="147">
        <v>4027232.17</v>
      </c>
      <c r="F283" s="147">
        <v>10981301.42</v>
      </c>
    </row>
    <row r="284" spans="1:6" ht="20.399999999999999">
      <c r="A284" s="142" t="s">
        <v>696</v>
      </c>
      <c r="B284" s="143" t="s">
        <v>93</v>
      </c>
      <c r="C284" s="146" t="s">
        <v>1120</v>
      </c>
      <c r="D284" s="147">
        <v>15008533.59</v>
      </c>
      <c r="E284" s="147">
        <v>4027232.17</v>
      </c>
      <c r="F284" s="147">
        <v>10981301.42</v>
      </c>
    </row>
    <row r="285" spans="1:6" ht="30.6">
      <c r="A285" s="142" t="s">
        <v>706</v>
      </c>
      <c r="B285" s="143" t="s">
        <v>93</v>
      </c>
      <c r="C285" s="146" t="s">
        <v>1121</v>
      </c>
      <c r="D285" s="147">
        <v>184541.59</v>
      </c>
      <c r="E285" s="147">
        <v>0</v>
      </c>
      <c r="F285" s="147">
        <v>184541.59</v>
      </c>
    </row>
    <row r="286" spans="1:6" ht="20.399999999999999">
      <c r="A286" s="142" t="s">
        <v>171</v>
      </c>
      <c r="B286" s="143" t="s">
        <v>93</v>
      </c>
      <c r="C286" s="146" t="s">
        <v>1122</v>
      </c>
      <c r="D286" s="147">
        <v>184541.59</v>
      </c>
      <c r="E286" s="147">
        <v>0</v>
      </c>
      <c r="F286" s="147">
        <v>184541.59</v>
      </c>
    </row>
    <row r="287" spans="1:6">
      <c r="A287" s="142" t="s">
        <v>172</v>
      </c>
      <c r="B287" s="143" t="s">
        <v>93</v>
      </c>
      <c r="C287" s="146" t="s">
        <v>1123</v>
      </c>
      <c r="D287" s="147">
        <v>184541.59</v>
      </c>
      <c r="E287" s="147">
        <v>0</v>
      </c>
      <c r="F287" s="147">
        <v>184541.59</v>
      </c>
    </row>
    <row r="288" spans="1:6" ht="20.399999999999999">
      <c r="A288" s="142" t="s">
        <v>707</v>
      </c>
      <c r="B288" s="143" t="s">
        <v>93</v>
      </c>
      <c r="C288" s="146" t="s">
        <v>1124</v>
      </c>
      <c r="D288" s="147">
        <v>237000</v>
      </c>
      <c r="E288" s="147">
        <v>237000</v>
      </c>
      <c r="F288" s="147">
        <v>0</v>
      </c>
    </row>
    <row r="289" spans="1:6" ht="20.399999999999999">
      <c r="A289" s="142" t="s">
        <v>171</v>
      </c>
      <c r="B289" s="143" t="s">
        <v>93</v>
      </c>
      <c r="C289" s="146" t="s">
        <v>1125</v>
      </c>
      <c r="D289" s="147">
        <v>237000</v>
      </c>
      <c r="E289" s="147">
        <v>237000</v>
      </c>
      <c r="F289" s="147">
        <v>0</v>
      </c>
    </row>
    <row r="290" spans="1:6">
      <c r="A290" s="142" t="s">
        <v>172</v>
      </c>
      <c r="B290" s="143" t="s">
        <v>93</v>
      </c>
      <c r="C290" s="146" t="s">
        <v>1126</v>
      </c>
      <c r="D290" s="147">
        <v>237000</v>
      </c>
      <c r="E290" s="147">
        <v>237000</v>
      </c>
      <c r="F290" s="147">
        <v>0</v>
      </c>
    </row>
    <row r="291" spans="1:6" ht="30.6">
      <c r="A291" s="142" t="s">
        <v>708</v>
      </c>
      <c r="B291" s="143" t="s">
        <v>93</v>
      </c>
      <c r="C291" s="146" t="s">
        <v>1127</v>
      </c>
      <c r="D291" s="147">
        <v>284992</v>
      </c>
      <c r="E291" s="147">
        <v>0</v>
      </c>
      <c r="F291" s="147">
        <v>284992</v>
      </c>
    </row>
    <row r="292" spans="1:6" ht="20.399999999999999">
      <c r="A292" s="142" t="s">
        <v>171</v>
      </c>
      <c r="B292" s="143" t="s">
        <v>93</v>
      </c>
      <c r="C292" s="146" t="s">
        <v>1128</v>
      </c>
      <c r="D292" s="147">
        <v>284992</v>
      </c>
      <c r="E292" s="147">
        <v>0</v>
      </c>
      <c r="F292" s="147">
        <v>284992</v>
      </c>
    </row>
    <row r="293" spans="1:6">
      <c r="A293" s="142" t="s">
        <v>172</v>
      </c>
      <c r="B293" s="143" t="s">
        <v>93</v>
      </c>
      <c r="C293" s="146" t="s">
        <v>1129</v>
      </c>
      <c r="D293" s="147">
        <v>284992</v>
      </c>
      <c r="E293" s="147">
        <v>0</v>
      </c>
      <c r="F293" s="147">
        <v>284992</v>
      </c>
    </row>
    <row r="294" spans="1:6" ht="40.799999999999997">
      <c r="A294" s="142" t="s">
        <v>709</v>
      </c>
      <c r="B294" s="143" t="s">
        <v>93</v>
      </c>
      <c r="C294" s="146" t="s">
        <v>1130</v>
      </c>
      <c r="D294" s="147">
        <v>9170000</v>
      </c>
      <c r="E294" s="147">
        <v>1727913.25</v>
      </c>
      <c r="F294" s="147">
        <v>7442086.75</v>
      </c>
    </row>
    <row r="295" spans="1:6">
      <c r="A295" s="142" t="s">
        <v>185</v>
      </c>
      <c r="B295" s="143" t="s">
        <v>93</v>
      </c>
      <c r="C295" s="146" t="s">
        <v>1131</v>
      </c>
      <c r="D295" s="147">
        <v>9170000</v>
      </c>
      <c r="E295" s="147">
        <v>1727913.25</v>
      </c>
      <c r="F295" s="147">
        <v>7442086.75</v>
      </c>
    </row>
    <row r="296" spans="1:6" ht="30.6">
      <c r="A296" s="142" t="s">
        <v>208</v>
      </c>
      <c r="B296" s="143" t="s">
        <v>93</v>
      </c>
      <c r="C296" s="146" t="s">
        <v>1132</v>
      </c>
      <c r="D296" s="147">
        <v>9170000</v>
      </c>
      <c r="E296" s="147">
        <v>1727913.25</v>
      </c>
      <c r="F296" s="147">
        <v>7442086.75</v>
      </c>
    </row>
    <row r="297" spans="1:6" ht="40.799999999999997">
      <c r="A297" s="142" t="s">
        <v>710</v>
      </c>
      <c r="B297" s="143" t="s">
        <v>93</v>
      </c>
      <c r="C297" s="146" t="s">
        <v>1133</v>
      </c>
      <c r="D297" s="147">
        <v>5132000</v>
      </c>
      <c r="E297" s="147">
        <v>2062318.92</v>
      </c>
      <c r="F297" s="147">
        <v>3069681.08</v>
      </c>
    </row>
    <row r="298" spans="1:6">
      <c r="A298" s="142" t="s">
        <v>185</v>
      </c>
      <c r="B298" s="143" t="s">
        <v>93</v>
      </c>
      <c r="C298" s="146" t="s">
        <v>1134</v>
      </c>
      <c r="D298" s="147">
        <v>5132000</v>
      </c>
      <c r="E298" s="147">
        <v>2062318.92</v>
      </c>
      <c r="F298" s="147">
        <v>3069681.08</v>
      </c>
    </row>
    <row r="299" spans="1:6" ht="30.6">
      <c r="A299" s="142" t="s">
        <v>208</v>
      </c>
      <c r="B299" s="143" t="s">
        <v>93</v>
      </c>
      <c r="C299" s="146" t="s">
        <v>1135</v>
      </c>
      <c r="D299" s="147">
        <v>5132000</v>
      </c>
      <c r="E299" s="147">
        <v>2062318.92</v>
      </c>
      <c r="F299" s="147">
        <v>3069681.08</v>
      </c>
    </row>
    <row r="300" spans="1:6" ht="20.399999999999999">
      <c r="A300" s="142" t="s">
        <v>698</v>
      </c>
      <c r="B300" s="143" t="s">
        <v>93</v>
      </c>
      <c r="C300" s="146" t="s">
        <v>356</v>
      </c>
      <c r="D300" s="147">
        <v>4665000</v>
      </c>
      <c r="E300" s="147">
        <v>2305131.5099999998</v>
      </c>
      <c r="F300" s="147">
        <v>2359868.4900000002</v>
      </c>
    </row>
    <row r="301" spans="1:6">
      <c r="A301" s="142" t="s">
        <v>654</v>
      </c>
      <c r="B301" s="143" t="s">
        <v>93</v>
      </c>
      <c r="C301" s="146" t="s">
        <v>1136</v>
      </c>
      <c r="D301" s="147">
        <v>4665000</v>
      </c>
      <c r="E301" s="147">
        <v>2305131.5099999998</v>
      </c>
      <c r="F301" s="147">
        <v>2359868.4900000002</v>
      </c>
    </row>
    <row r="302" spans="1:6" ht="20.399999999999999">
      <c r="A302" s="142" t="s">
        <v>701</v>
      </c>
      <c r="B302" s="143" t="s">
        <v>93</v>
      </c>
      <c r="C302" s="146" t="s">
        <v>1137</v>
      </c>
      <c r="D302" s="147">
        <v>4665000</v>
      </c>
      <c r="E302" s="147">
        <v>2305131.5099999998</v>
      </c>
      <c r="F302" s="147">
        <v>2359868.4900000002</v>
      </c>
    </row>
    <row r="303" spans="1:6" ht="40.799999999999997">
      <c r="A303" s="142" t="s">
        <v>711</v>
      </c>
      <c r="B303" s="143" t="s">
        <v>93</v>
      </c>
      <c r="C303" s="146" t="s">
        <v>1138</v>
      </c>
      <c r="D303" s="147">
        <v>665000</v>
      </c>
      <c r="E303" s="147">
        <v>265170</v>
      </c>
      <c r="F303" s="147">
        <v>399830</v>
      </c>
    </row>
    <row r="304" spans="1:6" ht="20.399999999999999">
      <c r="A304" s="142" t="s">
        <v>171</v>
      </c>
      <c r="B304" s="143" t="s">
        <v>93</v>
      </c>
      <c r="C304" s="146" t="s">
        <v>1139</v>
      </c>
      <c r="D304" s="147">
        <v>665000</v>
      </c>
      <c r="E304" s="147">
        <v>265170</v>
      </c>
      <c r="F304" s="147">
        <v>399830</v>
      </c>
    </row>
    <row r="305" spans="1:6">
      <c r="A305" s="142" t="s">
        <v>172</v>
      </c>
      <c r="B305" s="143" t="s">
        <v>93</v>
      </c>
      <c r="C305" s="146" t="s">
        <v>1140</v>
      </c>
      <c r="D305" s="147">
        <v>665000</v>
      </c>
      <c r="E305" s="147">
        <v>265170</v>
      </c>
      <c r="F305" s="147">
        <v>399830</v>
      </c>
    </row>
    <row r="306" spans="1:6" ht="30.6">
      <c r="A306" s="142" t="s">
        <v>712</v>
      </c>
      <c r="B306" s="143" t="s">
        <v>93</v>
      </c>
      <c r="C306" s="146" t="s">
        <v>1141</v>
      </c>
      <c r="D306" s="147">
        <v>4000000</v>
      </c>
      <c r="E306" s="147">
        <v>2039961.51</v>
      </c>
      <c r="F306" s="147">
        <v>1960038.49</v>
      </c>
    </row>
    <row r="307" spans="1:6">
      <c r="A307" s="142" t="s">
        <v>185</v>
      </c>
      <c r="B307" s="143" t="s">
        <v>93</v>
      </c>
      <c r="C307" s="146" t="s">
        <v>1142</v>
      </c>
      <c r="D307" s="147">
        <v>4000000</v>
      </c>
      <c r="E307" s="147">
        <v>2039961.51</v>
      </c>
      <c r="F307" s="147">
        <v>1960038.49</v>
      </c>
    </row>
    <row r="308" spans="1:6" ht="30.6">
      <c r="A308" s="142" t="s">
        <v>208</v>
      </c>
      <c r="B308" s="143" t="s">
        <v>93</v>
      </c>
      <c r="C308" s="146" t="s">
        <v>1143</v>
      </c>
      <c r="D308" s="147">
        <v>4000000</v>
      </c>
      <c r="E308" s="147">
        <v>2039961.51</v>
      </c>
      <c r="F308" s="147">
        <v>1960038.49</v>
      </c>
    </row>
    <row r="309" spans="1:6" ht="20.399999999999999">
      <c r="A309" s="142" t="s">
        <v>713</v>
      </c>
      <c r="B309" s="143" t="s">
        <v>93</v>
      </c>
      <c r="C309" s="146" t="s">
        <v>357</v>
      </c>
      <c r="D309" s="147">
        <v>216783816</v>
      </c>
      <c r="E309" s="147">
        <v>30357157.120000001</v>
      </c>
      <c r="F309" s="147">
        <v>186426658.88</v>
      </c>
    </row>
    <row r="310" spans="1:6" ht="20.399999999999999">
      <c r="A310" s="142" t="s">
        <v>674</v>
      </c>
      <c r="B310" s="143" t="s">
        <v>93</v>
      </c>
      <c r="C310" s="146" t="s">
        <v>1144</v>
      </c>
      <c r="D310" s="147">
        <v>215533040</v>
      </c>
      <c r="E310" s="147">
        <v>29773400.23</v>
      </c>
      <c r="F310" s="147">
        <v>185759639.77000001</v>
      </c>
    </row>
    <row r="311" spans="1:6" ht="20.399999999999999">
      <c r="A311" s="142" t="s">
        <v>714</v>
      </c>
      <c r="B311" s="143" t="s">
        <v>93</v>
      </c>
      <c r="C311" s="146" t="s">
        <v>1145</v>
      </c>
      <c r="D311" s="147">
        <v>645000</v>
      </c>
      <c r="E311" s="147">
        <v>116349.8</v>
      </c>
      <c r="F311" s="147">
        <v>528650.19999999995</v>
      </c>
    </row>
    <row r="312" spans="1:6" ht="40.799999999999997">
      <c r="A312" s="142" t="s">
        <v>715</v>
      </c>
      <c r="B312" s="143" t="s">
        <v>93</v>
      </c>
      <c r="C312" s="146" t="s">
        <v>1146</v>
      </c>
      <c r="D312" s="147">
        <v>645000</v>
      </c>
      <c r="E312" s="147">
        <v>116349.8</v>
      </c>
      <c r="F312" s="147">
        <v>528650.19999999995</v>
      </c>
    </row>
    <row r="313" spans="1:6" ht="20.399999999999999">
      <c r="A313" s="142" t="s">
        <v>212</v>
      </c>
      <c r="B313" s="143" t="s">
        <v>93</v>
      </c>
      <c r="C313" s="146" t="s">
        <v>1147</v>
      </c>
      <c r="D313" s="147">
        <v>645000</v>
      </c>
      <c r="E313" s="147">
        <v>116349.8</v>
      </c>
      <c r="F313" s="147">
        <v>528650.19999999995</v>
      </c>
    </row>
    <row r="314" spans="1:6" ht="20.399999999999999">
      <c r="A314" s="142" t="s">
        <v>213</v>
      </c>
      <c r="B314" s="143" t="s">
        <v>93</v>
      </c>
      <c r="C314" s="146" t="s">
        <v>1148</v>
      </c>
      <c r="D314" s="147">
        <v>645000</v>
      </c>
      <c r="E314" s="147">
        <v>116349.8</v>
      </c>
      <c r="F314" s="147">
        <v>528650.19999999995</v>
      </c>
    </row>
    <row r="315" spans="1:6" ht="20.399999999999999">
      <c r="A315" s="142" t="s">
        <v>714</v>
      </c>
      <c r="B315" s="143" t="s">
        <v>93</v>
      </c>
      <c r="C315" s="146" t="s">
        <v>1149</v>
      </c>
      <c r="D315" s="147">
        <v>214888040</v>
      </c>
      <c r="E315" s="147">
        <v>29657050.43</v>
      </c>
      <c r="F315" s="147">
        <v>185230989.56999999</v>
      </c>
    </row>
    <row r="316" spans="1:6" ht="40.799999999999997">
      <c r="A316" s="142" t="s">
        <v>715</v>
      </c>
      <c r="B316" s="143" t="s">
        <v>93</v>
      </c>
      <c r="C316" s="146" t="s">
        <v>1150</v>
      </c>
      <c r="D316" s="147">
        <v>141571780</v>
      </c>
      <c r="E316" s="147">
        <v>29657050.43</v>
      </c>
      <c r="F316" s="147">
        <v>111914729.56999999</v>
      </c>
    </row>
    <row r="317" spans="1:6" ht="20.399999999999999">
      <c r="A317" s="142" t="s">
        <v>212</v>
      </c>
      <c r="B317" s="143" t="s">
        <v>93</v>
      </c>
      <c r="C317" s="146" t="s">
        <v>1151</v>
      </c>
      <c r="D317" s="147">
        <v>141571780</v>
      </c>
      <c r="E317" s="147">
        <v>29657050.43</v>
      </c>
      <c r="F317" s="147">
        <v>111914729.56999999</v>
      </c>
    </row>
    <row r="318" spans="1:6" ht="20.399999999999999">
      <c r="A318" s="142" t="s">
        <v>213</v>
      </c>
      <c r="B318" s="143" t="s">
        <v>93</v>
      </c>
      <c r="C318" s="146" t="s">
        <v>1152</v>
      </c>
      <c r="D318" s="147">
        <v>141571780</v>
      </c>
      <c r="E318" s="147">
        <v>29657050.43</v>
      </c>
      <c r="F318" s="147">
        <v>111914729.56999999</v>
      </c>
    </row>
    <row r="319" spans="1:6" ht="40.799999999999997">
      <c r="A319" s="142" t="s">
        <v>715</v>
      </c>
      <c r="B319" s="143" t="s">
        <v>93</v>
      </c>
      <c r="C319" s="146" t="s">
        <v>1153</v>
      </c>
      <c r="D319" s="147">
        <v>73316260</v>
      </c>
      <c r="E319" s="147">
        <v>0</v>
      </c>
      <c r="F319" s="147">
        <v>73316260</v>
      </c>
    </row>
    <row r="320" spans="1:6" ht="20.399999999999999">
      <c r="A320" s="142" t="s">
        <v>212</v>
      </c>
      <c r="B320" s="143" t="s">
        <v>93</v>
      </c>
      <c r="C320" s="146" t="s">
        <v>1154</v>
      </c>
      <c r="D320" s="147">
        <v>73316260</v>
      </c>
      <c r="E320" s="147">
        <v>0</v>
      </c>
      <c r="F320" s="147">
        <v>73316260</v>
      </c>
    </row>
    <row r="321" spans="1:6" ht="20.399999999999999">
      <c r="A321" s="142" t="s">
        <v>213</v>
      </c>
      <c r="B321" s="143" t="s">
        <v>93</v>
      </c>
      <c r="C321" s="146" t="s">
        <v>1155</v>
      </c>
      <c r="D321" s="147">
        <v>73316260</v>
      </c>
      <c r="E321" s="147">
        <v>0</v>
      </c>
      <c r="F321" s="147">
        <v>73316260</v>
      </c>
    </row>
    <row r="322" spans="1:6">
      <c r="A322" s="142" t="s">
        <v>654</v>
      </c>
      <c r="B322" s="143" t="s">
        <v>93</v>
      </c>
      <c r="C322" s="146" t="s">
        <v>1156</v>
      </c>
      <c r="D322" s="147">
        <v>1250776</v>
      </c>
      <c r="E322" s="147">
        <v>583756.89</v>
      </c>
      <c r="F322" s="147">
        <v>667019.11</v>
      </c>
    </row>
    <row r="323" spans="1:6" ht="20.399999999999999">
      <c r="A323" s="142" t="s">
        <v>716</v>
      </c>
      <c r="B323" s="143" t="s">
        <v>93</v>
      </c>
      <c r="C323" s="146" t="s">
        <v>1157</v>
      </c>
      <c r="D323" s="147">
        <v>1250776</v>
      </c>
      <c r="E323" s="147">
        <v>583756.89</v>
      </c>
      <c r="F323" s="147">
        <v>667019.11</v>
      </c>
    </row>
    <row r="324" spans="1:6" ht="20.399999999999999">
      <c r="A324" s="142" t="s">
        <v>717</v>
      </c>
      <c r="B324" s="143" t="s">
        <v>93</v>
      </c>
      <c r="C324" s="146" t="s">
        <v>1158</v>
      </c>
      <c r="D324" s="147">
        <v>15000</v>
      </c>
      <c r="E324" s="147">
        <v>4932</v>
      </c>
      <c r="F324" s="147">
        <v>10068</v>
      </c>
    </row>
    <row r="325" spans="1:6" ht="20.399999999999999">
      <c r="A325" s="142" t="s">
        <v>171</v>
      </c>
      <c r="B325" s="143" t="s">
        <v>93</v>
      </c>
      <c r="C325" s="146" t="s">
        <v>1159</v>
      </c>
      <c r="D325" s="147">
        <v>15000</v>
      </c>
      <c r="E325" s="147">
        <v>4932</v>
      </c>
      <c r="F325" s="147">
        <v>10068</v>
      </c>
    </row>
    <row r="326" spans="1:6">
      <c r="A326" s="142" t="s">
        <v>172</v>
      </c>
      <c r="B326" s="143" t="s">
        <v>93</v>
      </c>
      <c r="C326" s="146" t="s">
        <v>1160</v>
      </c>
      <c r="D326" s="147">
        <v>15000</v>
      </c>
      <c r="E326" s="147">
        <v>4932</v>
      </c>
      <c r="F326" s="147">
        <v>10068</v>
      </c>
    </row>
    <row r="327" spans="1:6" ht="20.399999999999999">
      <c r="A327" s="142" t="s">
        <v>718</v>
      </c>
      <c r="B327" s="143" t="s">
        <v>93</v>
      </c>
      <c r="C327" s="146" t="s">
        <v>1161</v>
      </c>
      <c r="D327" s="147">
        <v>510000</v>
      </c>
      <c r="E327" s="147">
        <v>166666.5</v>
      </c>
      <c r="F327" s="147">
        <v>343333.5</v>
      </c>
    </row>
    <row r="328" spans="1:6" ht="20.399999999999999">
      <c r="A328" s="142" t="s">
        <v>171</v>
      </c>
      <c r="B328" s="143" t="s">
        <v>93</v>
      </c>
      <c r="C328" s="146" t="s">
        <v>1162</v>
      </c>
      <c r="D328" s="147">
        <v>510000</v>
      </c>
      <c r="E328" s="147">
        <v>166666.5</v>
      </c>
      <c r="F328" s="147">
        <v>343333.5</v>
      </c>
    </row>
    <row r="329" spans="1:6">
      <c r="A329" s="142" t="s">
        <v>172</v>
      </c>
      <c r="B329" s="143" t="s">
        <v>93</v>
      </c>
      <c r="C329" s="146" t="s">
        <v>1163</v>
      </c>
      <c r="D329" s="147">
        <v>510000</v>
      </c>
      <c r="E329" s="147">
        <v>166666.5</v>
      </c>
      <c r="F329" s="147">
        <v>343333.5</v>
      </c>
    </row>
    <row r="330" spans="1:6" ht="20.399999999999999">
      <c r="A330" s="142" t="s">
        <v>719</v>
      </c>
      <c r="B330" s="143" t="s">
        <v>93</v>
      </c>
      <c r="C330" s="146" t="s">
        <v>1164</v>
      </c>
      <c r="D330" s="147">
        <v>320000</v>
      </c>
      <c r="E330" s="147">
        <v>124999.98</v>
      </c>
      <c r="F330" s="147">
        <v>195000.02000000002</v>
      </c>
    </row>
    <row r="331" spans="1:6" ht="20.399999999999999">
      <c r="A331" s="142" t="s">
        <v>171</v>
      </c>
      <c r="B331" s="143" t="s">
        <v>93</v>
      </c>
      <c r="C331" s="146" t="s">
        <v>1165</v>
      </c>
      <c r="D331" s="147">
        <v>320000</v>
      </c>
      <c r="E331" s="147">
        <v>124999.98</v>
      </c>
      <c r="F331" s="147">
        <v>195000.02000000002</v>
      </c>
    </row>
    <row r="332" spans="1:6">
      <c r="A332" s="142" t="s">
        <v>172</v>
      </c>
      <c r="B332" s="143" t="s">
        <v>93</v>
      </c>
      <c r="C332" s="146" t="s">
        <v>1166</v>
      </c>
      <c r="D332" s="147">
        <v>320000</v>
      </c>
      <c r="E332" s="147">
        <v>124999.98</v>
      </c>
      <c r="F332" s="147">
        <v>195000.02000000002</v>
      </c>
    </row>
    <row r="333" spans="1:6" ht="20.399999999999999">
      <c r="A333" s="142" t="s">
        <v>720</v>
      </c>
      <c r="B333" s="143" t="s">
        <v>93</v>
      </c>
      <c r="C333" s="146" t="s">
        <v>1167</v>
      </c>
      <c r="D333" s="147">
        <v>76936</v>
      </c>
      <c r="E333" s="147">
        <v>26861.68</v>
      </c>
      <c r="F333" s="147">
        <v>50074.32</v>
      </c>
    </row>
    <row r="334" spans="1:6" ht="20.399999999999999">
      <c r="A334" s="142" t="s">
        <v>171</v>
      </c>
      <c r="B334" s="143" t="s">
        <v>93</v>
      </c>
      <c r="C334" s="146" t="s">
        <v>1168</v>
      </c>
      <c r="D334" s="147">
        <v>76936</v>
      </c>
      <c r="E334" s="147">
        <v>26861.68</v>
      </c>
      <c r="F334" s="147">
        <v>50074.32</v>
      </c>
    </row>
    <row r="335" spans="1:6">
      <c r="A335" s="142" t="s">
        <v>172</v>
      </c>
      <c r="B335" s="143" t="s">
        <v>93</v>
      </c>
      <c r="C335" s="146" t="s">
        <v>1169</v>
      </c>
      <c r="D335" s="147">
        <v>76936</v>
      </c>
      <c r="E335" s="147">
        <v>26861.68</v>
      </c>
      <c r="F335" s="147">
        <v>50074.32</v>
      </c>
    </row>
    <row r="336" spans="1:6" ht="20.399999999999999">
      <c r="A336" s="142" t="s">
        <v>721</v>
      </c>
      <c r="B336" s="143" t="s">
        <v>93</v>
      </c>
      <c r="C336" s="146" t="s">
        <v>1170</v>
      </c>
      <c r="D336" s="147">
        <v>328840</v>
      </c>
      <c r="E336" s="147">
        <v>260296.73</v>
      </c>
      <c r="F336" s="147">
        <v>68543.26999999999</v>
      </c>
    </row>
    <row r="337" spans="1:6" ht="20.399999999999999">
      <c r="A337" s="142" t="s">
        <v>171</v>
      </c>
      <c r="B337" s="143" t="s">
        <v>93</v>
      </c>
      <c r="C337" s="146" t="s">
        <v>1171</v>
      </c>
      <c r="D337" s="147">
        <v>328840</v>
      </c>
      <c r="E337" s="147">
        <v>260296.73</v>
      </c>
      <c r="F337" s="147">
        <v>68543.26999999999</v>
      </c>
    </row>
    <row r="338" spans="1:6">
      <c r="A338" s="142" t="s">
        <v>178</v>
      </c>
      <c r="B338" s="143" t="s">
        <v>93</v>
      </c>
      <c r="C338" s="146" t="s">
        <v>1172</v>
      </c>
      <c r="D338" s="147">
        <v>328840</v>
      </c>
      <c r="E338" s="147">
        <v>260296.73</v>
      </c>
      <c r="F338" s="147">
        <v>68543.26999999999</v>
      </c>
    </row>
    <row r="339" spans="1:6">
      <c r="A339" s="142" t="s">
        <v>217</v>
      </c>
      <c r="B339" s="143" t="s">
        <v>93</v>
      </c>
      <c r="C339" s="146" t="s">
        <v>358</v>
      </c>
      <c r="D339" s="147">
        <v>62524864.869999997</v>
      </c>
      <c r="E339" s="147">
        <v>12443904.970000001</v>
      </c>
      <c r="F339" s="147">
        <v>50080959.899999999</v>
      </c>
    </row>
    <row r="340" spans="1:6" ht="20.399999999999999">
      <c r="A340" s="142" t="s">
        <v>698</v>
      </c>
      <c r="B340" s="143" t="s">
        <v>93</v>
      </c>
      <c r="C340" s="146" t="s">
        <v>359</v>
      </c>
      <c r="D340" s="147">
        <v>12320174.560000001</v>
      </c>
      <c r="E340" s="147">
        <v>1202733.17</v>
      </c>
      <c r="F340" s="147">
        <v>11117441.390000001</v>
      </c>
    </row>
    <row r="341" spans="1:6">
      <c r="A341" s="142" t="s">
        <v>654</v>
      </c>
      <c r="B341" s="143" t="s">
        <v>93</v>
      </c>
      <c r="C341" s="146" t="s">
        <v>1173</v>
      </c>
      <c r="D341" s="147">
        <v>12320174.560000001</v>
      </c>
      <c r="E341" s="147">
        <v>1202733.17</v>
      </c>
      <c r="F341" s="147">
        <v>11117441.390000001</v>
      </c>
    </row>
    <row r="342" spans="1:6" ht="20.399999999999999">
      <c r="A342" s="142" t="s">
        <v>701</v>
      </c>
      <c r="B342" s="143" t="s">
        <v>93</v>
      </c>
      <c r="C342" s="146" t="s">
        <v>1174</v>
      </c>
      <c r="D342" s="147">
        <v>12320174.560000001</v>
      </c>
      <c r="E342" s="147">
        <v>1202733.17</v>
      </c>
      <c r="F342" s="147">
        <v>11117441.390000001</v>
      </c>
    </row>
    <row r="343" spans="1:6" ht="20.399999999999999">
      <c r="A343" s="142" t="s">
        <v>722</v>
      </c>
      <c r="B343" s="143" t="s">
        <v>93</v>
      </c>
      <c r="C343" s="146" t="s">
        <v>1175</v>
      </c>
      <c r="D343" s="147">
        <v>4247602.9000000004</v>
      </c>
      <c r="E343" s="147">
        <v>1019472.9</v>
      </c>
      <c r="F343" s="147">
        <v>3228130.0000000005</v>
      </c>
    </row>
    <row r="344" spans="1:6" ht="20.399999999999999">
      <c r="A344" s="142" t="s">
        <v>171</v>
      </c>
      <c r="B344" s="143" t="s">
        <v>93</v>
      </c>
      <c r="C344" s="146" t="s">
        <v>1176</v>
      </c>
      <c r="D344" s="147">
        <v>4247602.9000000004</v>
      </c>
      <c r="E344" s="147">
        <v>1019472.9</v>
      </c>
      <c r="F344" s="147">
        <v>3228130.0000000005</v>
      </c>
    </row>
    <row r="345" spans="1:6">
      <c r="A345" s="142" t="s">
        <v>172</v>
      </c>
      <c r="B345" s="143" t="s">
        <v>93</v>
      </c>
      <c r="C345" s="146" t="s">
        <v>1177</v>
      </c>
      <c r="D345" s="147">
        <v>4247602.9000000004</v>
      </c>
      <c r="E345" s="147">
        <v>1019472.9</v>
      </c>
      <c r="F345" s="147">
        <v>3228130.0000000005</v>
      </c>
    </row>
    <row r="346" spans="1:6" ht="20.399999999999999">
      <c r="A346" s="142" t="s">
        <v>723</v>
      </c>
      <c r="B346" s="143" t="s">
        <v>93</v>
      </c>
      <c r="C346" s="146" t="s">
        <v>1178</v>
      </c>
      <c r="D346" s="147">
        <v>8072571.6600000001</v>
      </c>
      <c r="E346" s="147">
        <v>183260.27</v>
      </c>
      <c r="F346" s="147">
        <v>7889311.3900000006</v>
      </c>
    </row>
    <row r="347" spans="1:6" ht="20.399999999999999">
      <c r="A347" s="142" t="s">
        <v>171</v>
      </c>
      <c r="B347" s="143" t="s">
        <v>93</v>
      </c>
      <c r="C347" s="146" t="s">
        <v>1179</v>
      </c>
      <c r="D347" s="147">
        <v>8072571.6600000001</v>
      </c>
      <c r="E347" s="147">
        <v>183260.27</v>
      </c>
      <c r="F347" s="147">
        <v>7889311.3900000006</v>
      </c>
    </row>
    <row r="348" spans="1:6">
      <c r="A348" s="142" t="s">
        <v>172</v>
      </c>
      <c r="B348" s="143" t="s">
        <v>93</v>
      </c>
      <c r="C348" s="146" t="s">
        <v>1180</v>
      </c>
      <c r="D348" s="147">
        <v>8072571.6600000001</v>
      </c>
      <c r="E348" s="147">
        <v>183260.27</v>
      </c>
      <c r="F348" s="147">
        <v>7889311.3900000006</v>
      </c>
    </row>
    <row r="349" spans="1:6" ht="20.399999999999999">
      <c r="A349" s="142" t="s">
        <v>724</v>
      </c>
      <c r="B349" s="143" t="s">
        <v>93</v>
      </c>
      <c r="C349" s="146" t="s">
        <v>1181</v>
      </c>
      <c r="D349" s="147">
        <v>50204690.310000002</v>
      </c>
      <c r="E349" s="147">
        <v>11241171.800000001</v>
      </c>
      <c r="F349" s="147">
        <v>38963518.510000005</v>
      </c>
    </row>
    <row r="350" spans="1:6" ht="20.399999999999999">
      <c r="A350" s="142" t="s">
        <v>674</v>
      </c>
      <c r="B350" s="143" t="s">
        <v>93</v>
      </c>
      <c r="C350" s="146" t="s">
        <v>1182</v>
      </c>
      <c r="D350" s="147">
        <v>28216734.719999999</v>
      </c>
      <c r="E350" s="147">
        <v>5626940.0999999996</v>
      </c>
      <c r="F350" s="147">
        <v>22589794.619999997</v>
      </c>
    </row>
    <row r="351" spans="1:6" ht="30.6">
      <c r="A351" s="142" t="s">
        <v>725</v>
      </c>
      <c r="B351" s="143" t="s">
        <v>93</v>
      </c>
      <c r="C351" s="146" t="s">
        <v>1183</v>
      </c>
      <c r="D351" s="147">
        <v>21602955.77</v>
      </c>
      <c r="E351" s="147">
        <v>5626940.0999999996</v>
      </c>
      <c r="F351" s="147">
        <v>15976015.67</v>
      </c>
    </row>
    <row r="352" spans="1:6" ht="20.399999999999999">
      <c r="A352" s="142" t="s">
        <v>726</v>
      </c>
      <c r="B352" s="143" t="s">
        <v>93</v>
      </c>
      <c r="C352" s="146" t="s">
        <v>1184</v>
      </c>
      <c r="D352" s="147">
        <v>19143000</v>
      </c>
      <c r="E352" s="147">
        <v>5332754.0599999996</v>
      </c>
      <c r="F352" s="147">
        <v>13810245.940000001</v>
      </c>
    </row>
    <row r="353" spans="1:6" ht="20.399999999999999">
      <c r="A353" s="142" t="s">
        <v>171</v>
      </c>
      <c r="B353" s="143" t="s">
        <v>93</v>
      </c>
      <c r="C353" s="146" t="s">
        <v>1185</v>
      </c>
      <c r="D353" s="147">
        <v>19143000</v>
      </c>
      <c r="E353" s="147">
        <v>5332754.0599999996</v>
      </c>
      <c r="F353" s="147">
        <v>13810245.940000001</v>
      </c>
    </row>
    <row r="354" spans="1:6">
      <c r="A354" s="142" t="s">
        <v>172</v>
      </c>
      <c r="B354" s="143" t="s">
        <v>93</v>
      </c>
      <c r="C354" s="146" t="s">
        <v>1186</v>
      </c>
      <c r="D354" s="147">
        <v>19143000</v>
      </c>
      <c r="E354" s="147">
        <v>5332754.0599999996</v>
      </c>
      <c r="F354" s="147">
        <v>13810245.940000001</v>
      </c>
    </row>
    <row r="355" spans="1:6" ht="20.399999999999999">
      <c r="A355" s="142" t="s">
        <v>726</v>
      </c>
      <c r="B355" s="143" t="s">
        <v>93</v>
      </c>
      <c r="C355" s="146" t="s">
        <v>1187</v>
      </c>
      <c r="D355" s="147">
        <v>2459955.77</v>
      </c>
      <c r="E355" s="147">
        <v>294186.03999999998</v>
      </c>
      <c r="F355" s="147">
        <v>2165769.73</v>
      </c>
    </row>
    <row r="356" spans="1:6" ht="20.399999999999999">
      <c r="A356" s="142" t="s">
        <v>171</v>
      </c>
      <c r="B356" s="143" t="s">
        <v>93</v>
      </c>
      <c r="C356" s="146" t="s">
        <v>1188</v>
      </c>
      <c r="D356" s="147">
        <v>2459955.77</v>
      </c>
      <c r="E356" s="147">
        <v>294186.03999999998</v>
      </c>
      <c r="F356" s="147">
        <v>2165769.73</v>
      </c>
    </row>
    <row r="357" spans="1:6">
      <c r="A357" s="142" t="s">
        <v>172</v>
      </c>
      <c r="B357" s="143" t="s">
        <v>93</v>
      </c>
      <c r="C357" s="146" t="s">
        <v>1189</v>
      </c>
      <c r="D357" s="147">
        <v>2459955.77</v>
      </c>
      <c r="E357" s="147">
        <v>294186.03999999998</v>
      </c>
      <c r="F357" s="147">
        <v>2165769.73</v>
      </c>
    </row>
    <row r="358" spans="1:6" ht="30.6">
      <c r="A358" s="142" t="s">
        <v>727</v>
      </c>
      <c r="B358" s="143" t="s">
        <v>93</v>
      </c>
      <c r="C358" s="146" t="s">
        <v>1190</v>
      </c>
      <c r="D358" s="147">
        <v>6613778.9500000002</v>
      </c>
      <c r="E358" s="147">
        <v>0</v>
      </c>
      <c r="F358" s="147">
        <v>6613778.9500000002</v>
      </c>
    </row>
    <row r="359" spans="1:6" ht="30.6">
      <c r="A359" s="142" t="s">
        <v>728</v>
      </c>
      <c r="B359" s="143" t="s">
        <v>93</v>
      </c>
      <c r="C359" s="146" t="s">
        <v>1191</v>
      </c>
      <c r="D359" s="147">
        <v>4184200</v>
      </c>
      <c r="E359" s="147">
        <v>0</v>
      </c>
      <c r="F359" s="147">
        <v>4184200</v>
      </c>
    </row>
    <row r="360" spans="1:6" ht="20.399999999999999">
      <c r="A360" s="142" t="s">
        <v>171</v>
      </c>
      <c r="B360" s="143" t="s">
        <v>93</v>
      </c>
      <c r="C360" s="146" t="s">
        <v>1192</v>
      </c>
      <c r="D360" s="147">
        <v>4184200</v>
      </c>
      <c r="E360" s="147">
        <v>0</v>
      </c>
      <c r="F360" s="147">
        <v>4184200</v>
      </c>
    </row>
    <row r="361" spans="1:6">
      <c r="A361" s="142" t="s">
        <v>172</v>
      </c>
      <c r="B361" s="143" t="s">
        <v>93</v>
      </c>
      <c r="C361" s="146" t="s">
        <v>1193</v>
      </c>
      <c r="D361" s="147">
        <v>4184200</v>
      </c>
      <c r="E361" s="147">
        <v>0</v>
      </c>
      <c r="F361" s="147">
        <v>4184200</v>
      </c>
    </row>
    <row r="362" spans="1:6">
      <c r="A362" s="142" t="s">
        <v>729</v>
      </c>
      <c r="B362" s="143" t="s">
        <v>93</v>
      </c>
      <c r="C362" s="146" t="s">
        <v>1194</v>
      </c>
      <c r="D362" s="147">
        <v>2429578.9500000002</v>
      </c>
      <c r="E362" s="147">
        <v>0</v>
      </c>
      <c r="F362" s="147">
        <v>2429578.9500000002</v>
      </c>
    </row>
    <row r="363" spans="1:6" ht="20.399999999999999">
      <c r="A363" s="142" t="s">
        <v>171</v>
      </c>
      <c r="B363" s="143" t="s">
        <v>93</v>
      </c>
      <c r="C363" s="146" t="s">
        <v>1195</v>
      </c>
      <c r="D363" s="147">
        <v>2429578.9500000002</v>
      </c>
      <c r="E363" s="147">
        <v>0</v>
      </c>
      <c r="F363" s="147">
        <v>2429578.9500000002</v>
      </c>
    </row>
    <row r="364" spans="1:6">
      <c r="A364" s="142" t="s">
        <v>172</v>
      </c>
      <c r="B364" s="143" t="s">
        <v>93</v>
      </c>
      <c r="C364" s="146" t="s">
        <v>1196</v>
      </c>
      <c r="D364" s="147">
        <v>2429578.9500000002</v>
      </c>
      <c r="E364" s="147">
        <v>0</v>
      </c>
      <c r="F364" s="147">
        <v>2429578.9500000002</v>
      </c>
    </row>
    <row r="365" spans="1:6" ht="30.6">
      <c r="A365" s="142" t="s">
        <v>730</v>
      </c>
      <c r="B365" s="143" t="s">
        <v>93</v>
      </c>
      <c r="C365" s="146" t="s">
        <v>1197</v>
      </c>
      <c r="D365" s="147">
        <v>4011474.28</v>
      </c>
      <c r="E365" s="147">
        <v>0</v>
      </c>
      <c r="F365" s="147">
        <v>4011474.28</v>
      </c>
    </row>
    <row r="366" spans="1:6" ht="20.399999999999999">
      <c r="A366" s="142" t="s">
        <v>731</v>
      </c>
      <c r="B366" s="143" t="s">
        <v>93</v>
      </c>
      <c r="C366" s="146" t="s">
        <v>1198</v>
      </c>
      <c r="D366" s="147">
        <v>4011474.28</v>
      </c>
      <c r="E366" s="147">
        <v>0</v>
      </c>
      <c r="F366" s="147">
        <v>4011474.28</v>
      </c>
    </row>
    <row r="367" spans="1:6" ht="20.399999999999999">
      <c r="A367" s="142" t="s">
        <v>732</v>
      </c>
      <c r="B367" s="143" t="s">
        <v>93</v>
      </c>
      <c r="C367" s="146" t="s">
        <v>1199</v>
      </c>
      <c r="D367" s="147">
        <v>4011474.28</v>
      </c>
      <c r="E367" s="147">
        <v>0</v>
      </c>
      <c r="F367" s="147">
        <v>4011474.28</v>
      </c>
    </row>
    <row r="368" spans="1:6" ht="20.399999999999999">
      <c r="A368" s="142" t="s">
        <v>171</v>
      </c>
      <c r="B368" s="143" t="s">
        <v>93</v>
      </c>
      <c r="C368" s="146" t="s">
        <v>1200</v>
      </c>
      <c r="D368" s="147">
        <v>4011474.28</v>
      </c>
      <c r="E368" s="147">
        <v>0</v>
      </c>
      <c r="F368" s="147">
        <v>4011474.28</v>
      </c>
    </row>
    <row r="369" spans="1:6">
      <c r="A369" s="142" t="s">
        <v>172</v>
      </c>
      <c r="B369" s="143" t="s">
        <v>93</v>
      </c>
      <c r="C369" s="146" t="s">
        <v>1201</v>
      </c>
      <c r="D369" s="147">
        <v>4011474.28</v>
      </c>
      <c r="E369" s="147">
        <v>0</v>
      </c>
      <c r="F369" s="147">
        <v>4011474.28</v>
      </c>
    </row>
    <row r="370" spans="1:6">
      <c r="A370" s="142" t="s">
        <v>654</v>
      </c>
      <c r="B370" s="143" t="s">
        <v>93</v>
      </c>
      <c r="C370" s="146" t="s">
        <v>1202</v>
      </c>
      <c r="D370" s="147">
        <v>17976481.309999999</v>
      </c>
      <c r="E370" s="147">
        <v>5614231.7000000002</v>
      </c>
      <c r="F370" s="147">
        <v>12362249.609999999</v>
      </c>
    </row>
    <row r="371" spans="1:6">
      <c r="A371" s="142" t="s">
        <v>733</v>
      </c>
      <c r="B371" s="143" t="s">
        <v>93</v>
      </c>
      <c r="C371" s="146" t="s">
        <v>1203</v>
      </c>
      <c r="D371" s="147">
        <v>1887318</v>
      </c>
      <c r="E371" s="147">
        <v>219007.28</v>
      </c>
      <c r="F371" s="147">
        <v>1668310.72</v>
      </c>
    </row>
    <row r="372" spans="1:6">
      <c r="A372" s="142" t="s">
        <v>734</v>
      </c>
      <c r="B372" s="143" t="s">
        <v>93</v>
      </c>
      <c r="C372" s="146" t="s">
        <v>1204</v>
      </c>
      <c r="D372" s="147">
        <v>1250000</v>
      </c>
      <c r="E372" s="147">
        <v>219007.28</v>
      </c>
      <c r="F372" s="147">
        <v>1030992.72</v>
      </c>
    </row>
    <row r="373" spans="1:6" ht="20.399999999999999">
      <c r="A373" s="142" t="s">
        <v>171</v>
      </c>
      <c r="B373" s="143" t="s">
        <v>93</v>
      </c>
      <c r="C373" s="146" t="s">
        <v>1205</v>
      </c>
      <c r="D373" s="147">
        <v>1250000</v>
      </c>
      <c r="E373" s="147">
        <v>219007.28</v>
      </c>
      <c r="F373" s="147">
        <v>1030992.72</v>
      </c>
    </row>
    <row r="374" spans="1:6">
      <c r="A374" s="142" t="s">
        <v>172</v>
      </c>
      <c r="B374" s="143" t="s">
        <v>93</v>
      </c>
      <c r="C374" s="146" t="s">
        <v>1206</v>
      </c>
      <c r="D374" s="147">
        <v>1250000</v>
      </c>
      <c r="E374" s="147">
        <v>219007.28</v>
      </c>
      <c r="F374" s="147">
        <v>1030992.72</v>
      </c>
    </row>
    <row r="375" spans="1:6" ht="20.399999999999999">
      <c r="A375" s="142" t="s">
        <v>735</v>
      </c>
      <c r="B375" s="143" t="s">
        <v>93</v>
      </c>
      <c r="C375" s="146" t="s">
        <v>1207</v>
      </c>
      <c r="D375" s="147">
        <v>572000</v>
      </c>
      <c r="E375" s="147">
        <v>0</v>
      </c>
      <c r="F375" s="147">
        <v>572000</v>
      </c>
    </row>
    <row r="376" spans="1:6" ht="20.399999999999999">
      <c r="A376" s="142" t="s">
        <v>171</v>
      </c>
      <c r="B376" s="143" t="s">
        <v>93</v>
      </c>
      <c r="C376" s="146" t="s">
        <v>1208</v>
      </c>
      <c r="D376" s="147">
        <v>572000</v>
      </c>
      <c r="E376" s="147">
        <v>0</v>
      </c>
      <c r="F376" s="147">
        <v>572000</v>
      </c>
    </row>
    <row r="377" spans="1:6">
      <c r="A377" s="142" t="s">
        <v>172</v>
      </c>
      <c r="B377" s="143" t="s">
        <v>93</v>
      </c>
      <c r="C377" s="146" t="s">
        <v>1209</v>
      </c>
      <c r="D377" s="147">
        <v>572000</v>
      </c>
      <c r="E377" s="147">
        <v>0</v>
      </c>
      <c r="F377" s="147">
        <v>572000</v>
      </c>
    </row>
    <row r="378" spans="1:6" ht="20.399999999999999">
      <c r="A378" s="142" t="s">
        <v>736</v>
      </c>
      <c r="B378" s="143" t="s">
        <v>93</v>
      </c>
      <c r="C378" s="146" t="s">
        <v>1210</v>
      </c>
      <c r="D378" s="147">
        <v>65318</v>
      </c>
      <c r="E378" s="147">
        <v>0</v>
      </c>
      <c r="F378" s="147">
        <v>65318</v>
      </c>
    </row>
    <row r="379" spans="1:6" ht="20.399999999999999">
      <c r="A379" s="142" t="s">
        <v>171</v>
      </c>
      <c r="B379" s="143" t="s">
        <v>93</v>
      </c>
      <c r="C379" s="146" t="s">
        <v>1211</v>
      </c>
      <c r="D379" s="147">
        <v>65318</v>
      </c>
      <c r="E379" s="147">
        <v>0</v>
      </c>
      <c r="F379" s="147">
        <v>65318</v>
      </c>
    </row>
    <row r="380" spans="1:6">
      <c r="A380" s="142" t="s">
        <v>172</v>
      </c>
      <c r="B380" s="143" t="s">
        <v>93</v>
      </c>
      <c r="C380" s="146" t="s">
        <v>1212</v>
      </c>
      <c r="D380" s="147">
        <v>65318</v>
      </c>
      <c r="E380" s="147">
        <v>0</v>
      </c>
      <c r="F380" s="147">
        <v>65318</v>
      </c>
    </row>
    <row r="381" spans="1:6" ht="20.399999999999999">
      <c r="A381" s="142" t="s">
        <v>737</v>
      </c>
      <c r="B381" s="143" t="s">
        <v>93</v>
      </c>
      <c r="C381" s="146" t="s">
        <v>1213</v>
      </c>
      <c r="D381" s="147">
        <v>16089163.310000001</v>
      </c>
      <c r="E381" s="147">
        <v>5395224.4199999999</v>
      </c>
      <c r="F381" s="147">
        <v>10693938.890000001</v>
      </c>
    </row>
    <row r="382" spans="1:6" ht="30.6">
      <c r="A382" s="142" t="s">
        <v>738</v>
      </c>
      <c r="B382" s="143" t="s">
        <v>93</v>
      </c>
      <c r="C382" s="146" t="s">
        <v>1214</v>
      </c>
      <c r="D382" s="147">
        <v>2832930</v>
      </c>
      <c r="E382" s="147">
        <v>439508.55</v>
      </c>
      <c r="F382" s="147">
        <v>2393421.4500000002</v>
      </c>
    </row>
    <row r="383" spans="1:6" ht="20.399999999999999">
      <c r="A383" s="142" t="s">
        <v>171</v>
      </c>
      <c r="B383" s="143" t="s">
        <v>93</v>
      </c>
      <c r="C383" s="146" t="s">
        <v>1215</v>
      </c>
      <c r="D383" s="147">
        <v>2832930</v>
      </c>
      <c r="E383" s="147">
        <v>439508.55</v>
      </c>
      <c r="F383" s="147">
        <v>2393421.4500000002</v>
      </c>
    </row>
    <row r="384" spans="1:6">
      <c r="A384" s="142" t="s">
        <v>172</v>
      </c>
      <c r="B384" s="143" t="s">
        <v>93</v>
      </c>
      <c r="C384" s="146" t="s">
        <v>1216</v>
      </c>
      <c r="D384" s="147">
        <v>2832930</v>
      </c>
      <c r="E384" s="147">
        <v>439508.55</v>
      </c>
      <c r="F384" s="147">
        <v>2393421.4500000002</v>
      </c>
    </row>
    <row r="385" spans="1:6" ht="20.399999999999999">
      <c r="A385" s="142" t="s">
        <v>739</v>
      </c>
      <c r="B385" s="143" t="s">
        <v>93</v>
      </c>
      <c r="C385" s="146" t="s">
        <v>1217</v>
      </c>
      <c r="D385" s="147">
        <v>11688600</v>
      </c>
      <c r="E385" s="147">
        <v>4955715.87</v>
      </c>
      <c r="F385" s="147">
        <v>6732884.1299999999</v>
      </c>
    </row>
    <row r="386" spans="1:6" ht="20.399999999999999">
      <c r="A386" s="142" t="s">
        <v>171</v>
      </c>
      <c r="B386" s="143" t="s">
        <v>93</v>
      </c>
      <c r="C386" s="146" t="s">
        <v>1218</v>
      </c>
      <c r="D386" s="147">
        <v>11688600</v>
      </c>
      <c r="E386" s="147">
        <v>4955715.87</v>
      </c>
      <c r="F386" s="147">
        <v>6732884.1299999999</v>
      </c>
    </row>
    <row r="387" spans="1:6">
      <c r="A387" s="142" t="s">
        <v>178</v>
      </c>
      <c r="B387" s="143" t="s">
        <v>93</v>
      </c>
      <c r="C387" s="146" t="s">
        <v>1219</v>
      </c>
      <c r="D387" s="147">
        <v>11688600</v>
      </c>
      <c r="E387" s="147">
        <v>4955715.87</v>
      </c>
      <c r="F387" s="147">
        <v>6732884.1299999999</v>
      </c>
    </row>
    <row r="388" spans="1:6">
      <c r="A388" s="142" t="s">
        <v>740</v>
      </c>
      <c r="B388" s="143" t="s">
        <v>93</v>
      </c>
      <c r="C388" s="146" t="s">
        <v>2088</v>
      </c>
      <c r="D388" s="147">
        <v>1567633.31</v>
      </c>
      <c r="E388" s="147">
        <v>0</v>
      </c>
      <c r="F388" s="147">
        <v>1567633.31</v>
      </c>
    </row>
    <row r="389" spans="1:6" ht="20.399999999999999">
      <c r="A389" s="142" t="s">
        <v>171</v>
      </c>
      <c r="B389" s="143" t="s">
        <v>93</v>
      </c>
      <c r="C389" s="146" t="s">
        <v>2089</v>
      </c>
      <c r="D389" s="147">
        <v>1567633.31</v>
      </c>
      <c r="E389" s="147">
        <v>0</v>
      </c>
      <c r="F389" s="147">
        <v>1567633.31</v>
      </c>
    </row>
    <row r="390" spans="1:6">
      <c r="A390" s="142" t="s">
        <v>172</v>
      </c>
      <c r="B390" s="143" t="s">
        <v>93</v>
      </c>
      <c r="C390" s="146" t="s">
        <v>2090</v>
      </c>
      <c r="D390" s="147">
        <v>1567633.31</v>
      </c>
      <c r="E390" s="147">
        <v>0</v>
      </c>
      <c r="F390" s="147">
        <v>1567633.31</v>
      </c>
    </row>
    <row r="391" spans="1:6">
      <c r="A391" s="142" t="s">
        <v>191</v>
      </c>
      <c r="B391" s="143" t="s">
        <v>93</v>
      </c>
      <c r="C391" s="146" t="s">
        <v>360</v>
      </c>
      <c r="D391" s="147">
        <v>31049285</v>
      </c>
      <c r="E391" s="147">
        <v>12457549.550000001</v>
      </c>
      <c r="F391" s="147">
        <v>18591735.449999999</v>
      </c>
    </row>
    <row r="392" spans="1:6" ht="20.399999999999999">
      <c r="A392" s="142" t="s">
        <v>698</v>
      </c>
      <c r="B392" s="143" t="s">
        <v>93</v>
      </c>
      <c r="C392" s="146" t="s">
        <v>361</v>
      </c>
      <c r="D392" s="147">
        <v>31049285</v>
      </c>
      <c r="E392" s="147">
        <v>12457549.550000001</v>
      </c>
      <c r="F392" s="147">
        <v>18591735.449999999</v>
      </c>
    </row>
    <row r="393" spans="1:6">
      <c r="A393" s="142" t="s">
        <v>654</v>
      </c>
      <c r="B393" s="143" t="s">
        <v>93</v>
      </c>
      <c r="C393" s="146" t="s">
        <v>1220</v>
      </c>
      <c r="D393" s="147">
        <v>31049285</v>
      </c>
      <c r="E393" s="147">
        <v>12457549.550000001</v>
      </c>
      <c r="F393" s="147">
        <v>18591735.449999999</v>
      </c>
    </row>
    <row r="394" spans="1:6" ht="20.399999999999999">
      <c r="A394" s="142" t="s">
        <v>701</v>
      </c>
      <c r="B394" s="143" t="s">
        <v>93</v>
      </c>
      <c r="C394" s="146" t="s">
        <v>1221</v>
      </c>
      <c r="D394" s="147">
        <v>31049285</v>
      </c>
      <c r="E394" s="147">
        <v>12457549.550000001</v>
      </c>
      <c r="F394" s="147">
        <v>18591735.449999999</v>
      </c>
    </row>
    <row r="395" spans="1:6" ht="20.399999999999999">
      <c r="A395" s="142" t="s">
        <v>669</v>
      </c>
      <c r="B395" s="143" t="s">
        <v>93</v>
      </c>
      <c r="C395" s="146" t="s">
        <v>1222</v>
      </c>
      <c r="D395" s="147">
        <v>31049285</v>
      </c>
      <c r="E395" s="147">
        <v>12457549.550000001</v>
      </c>
      <c r="F395" s="147">
        <v>18591735.449999999</v>
      </c>
    </row>
    <row r="396" spans="1:6" ht="40.799999999999997">
      <c r="A396" s="142" t="s">
        <v>168</v>
      </c>
      <c r="B396" s="143" t="s">
        <v>93</v>
      </c>
      <c r="C396" s="146" t="s">
        <v>1223</v>
      </c>
      <c r="D396" s="147">
        <v>28799740</v>
      </c>
      <c r="E396" s="147">
        <v>11789600.77</v>
      </c>
      <c r="F396" s="147">
        <v>17010139.23</v>
      </c>
    </row>
    <row r="397" spans="1:6">
      <c r="A397" s="142" t="s">
        <v>183</v>
      </c>
      <c r="B397" s="143" t="s">
        <v>93</v>
      </c>
      <c r="C397" s="146" t="s">
        <v>1224</v>
      </c>
      <c r="D397" s="147">
        <v>22114240</v>
      </c>
      <c r="E397" s="147">
        <v>9314161.8900000006</v>
      </c>
      <c r="F397" s="147">
        <v>12800078.109999999</v>
      </c>
    </row>
    <row r="398" spans="1:6" ht="20.399999999999999">
      <c r="A398" s="142" t="s">
        <v>218</v>
      </c>
      <c r="B398" s="143" t="s">
        <v>93</v>
      </c>
      <c r="C398" s="146" t="s">
        <v>1225</v>
      </c>
      <c r="D398" s="147">
        <v>7000</v>
      </c>
      <c r="E398" s="147">
        <v>6869.6</v>
      </c>
      <c r="F398" s="147">
        <v>130.39999999999964</v>
      </c>
    </row>
    <row r="399" spans="1:6" ht="20.399999999999999">
      <c r="A399" s="142" t="s">
        <v>184</v>
      </c>
      <c r="B399" s="143" t="s">
        <v>93</v>
      </c>
      <c r="C399" s="146" t="s">
        <v>1226</v>
      </c>
      <c r="D399" s="147">
        <v>6678500</v>
      </c>
      <c r="E399" s="147">
        <v>2468569.2799999998</v>
      </c>
      <c r="F399" s="147">
        <v>4209930.7200000007</v>
      </c>
    </row>
    <row r="400" spans="1:6" ht="20.399999999999999">
      <c r="A400" s="142" t="s">
        <v>171</v>
      </c>
      <c r="B400" s="143" t="s">
        <v>93</v>
      </c>
      <c r="C400" s="146" t="s">
        <v>1227</v>
      </c>
      <c r="D400" s="147">
        <v>1510683</v>
      </c>
      <c r="E400" s="147">
        <v>502879.78</v>
      </c>
      <c r="F400" s="147">
        <v>1007803.22</v>
      </c>
    </row>
    <row r="401" spans="1:6">
      <c r="A401" s="142" t="s">
        <v>172</v>
      </c>
      <c r="B401" s="143" t="s">
        <v>93</v>
      </c>
      <c r="C401" s="146" t="s">
        <v>1228</v>
      </c>
      <c r="D401" s="147">
        <v>1510683</v>
      </c>
      <c r="E401" s="147">
        <v>502879.78</v>
      </c>
      <c r="F401" s="147">
        <v>1007803.22</v>
      </c>
    </row>
    <row r="402" spans="1:6">
      <c r="A402" s="142" t="s">
        <v>185</v>
      </c>
      <c r="B402" s="143" t="s">
        <v>93</v>
      </c>
      <c r="C402" s="146" t="s">
        <v>1229</v>
      </c>
      <c r="D402" s="147">
        <v>738862</v>
      </c>
      <c r="E402" s="147">
        <v>165069</v>
      </c>
      <c r="F402" s="147">
        <v>573793</v>
      </c>
    </row>
    <row r="403" spans="1:6">
      <c r="A403" s="142" t="s">
        <v>219</v>
      </c>
      <c r="B403" s="143" t="s">
        <v>93</v>
      </c>
      <c r="C403" s="146" t="s">
        <v>1230</v>
      </c>
      <c r="D403" s="147">
        <v>732662</v>
      </c>
      <c r="E403" s="147">
        <v>164069</v>
      </c>
      <c r="F403" s="147">
        <v>568593</v>
      </c>
    </row>
    <row r="404" spans="1:6">
      <c r="A404" s="142" t="s">
        <v>220</v>
      </c>
      <c r="B404" s="143" t="s">
        <v>93</v>
      </c>
      <c r="C404" s="146" t="s">
        <v>1231</v>
      </c>
      <c r="D404" s="147">
        <v>6200</v>
      </c>
      <c r="E404" s="147">
        <v>1000</v>
      </c>
      <c r="F404" s="147">
        <v>5200</v>
      </c>
    </row>
    <row r="405" spans="1:6">
      <c r="A405" s="142" t="s">
        <v>221</v>
      </c>
      <c r="B405" s="143" t="s">
        <v>93</v>
      </c>
      <c r="C405" s="146" t="s">
        <v>362</v>
      </c>
      <c r="D405" s="147">
        <v>35752196.439999998</v>
      </c>
      <c r="E405" s="147">
        <v>3648878.58</v>
      </c>
      <c r="F405" s="147">
        <v>32103317.859999999</v>
      </c>
    </row>
    <row r="406" spans="1:6">
      <c r="A406" s="142" t="s">
        <v>222</v>
      </c>
      <c r="B406" s="143" t="s">
        <v>93</v>
      </c>
      <c r="C406" s="146" t="s">
        <v>363</v>
      </c>
      <c r="D406" s="147">
        <v>5020930.0999999996</v>
      </c>
      <c r="E406" s="147">
        <v>931867.92</v>
      </c>
      <c r="F406" s="147">
        <v>4089062.1799999997</v>
      </c>
    </row>
    <row r="407" spans="1:6" ht="20.399999999999999">
      <c r="A407" s="142" t="s">
        <v>741</v>
      </c>
      <c r="B407" s="143" t="s">
        <v>93</v>
      </c>
      <c r="C407" s="146" t="s">
        <v>364</v>
      </c>
      <c r="D407" s="147">
        <v>5020930.0999999996</v>
      </c>
      <c r="E407" s="147">
        <v>931867.92</v>
      </c>
      <c r="F407" s="147">
        <v>4089062.1799999997</v>
      </c>
    </row>
    <row r="408" spans="1:6" ht="20.399999999999999">
      <c r="A408" s="142" t="s">
        <v>674</v>
      </c>
      <c r="B408" s="143" t="s">
        <v>93</v>
      </c>
      <c r="C408" s="146" t="s">
        <v>365</v>
      </c>
      <c r="D408" s="147">
        <v>520900</v>
      </c>
      <c r="E408" s="147">
        <v>0</v>
      </c>
      <c r="F408" s="147">
        <v>520900</v>
      </c>
    </row>
    <row r="409" spans="1:6" ht="61.2">
      <c r="A409" s="142" t="s">
        <v>742</v>
      </c>
      <c r="B409" s="143" t="s">
        <v>93</v>
      </c>
      <c r="C409" s="146" t="s">
        <v>366</v>
      </c>
      <c r="D409" s="147">
        <v>520900</v>
      </c>
      <c r="E409" s="147">
        <v>0</v>
      </c>
      <c r="F409" s="147">
        <v>520900</v>
      </c>
    </row>
    <row r="410" spans="1:6" ht="20.399999999999999">
      <c r="A410" s="142" t="s">
        <v>743</v>
      </c>
      <c r="B410" s="143" t="s">
        <v>93</v>
      </c>
      <c r="C410" s="146" t="s">
        <v>367</v>
      </c>
      <c r="D410" s="147">
        <v>453200</v>
      </c>
      <c r="E410" s="147">
        <v>0</v>
      </c>
      <c r="F410" s="147">
        <v>453200</v>
      </c>
    </row>
    <row r="411" spans="1:6" ht="20.399999999999999">
      <c r="A411" s="142" t="s">
        <v>171</v>
      </c>
      <c r="B411" s="143" t="s">
        <v>93</v>
      </c>
      <c r="C411" s="146" t="s">
        <v>368</v>
      </c>
      <c r="D411" s="147">
        <v>453200</v>
      </c>
      <c r="E411" s="147">
        <v>0</v>
      </c>
      <c r="F411" s="147">
        <v>453200</v>
      </c>
    </row>
    <row r="412" spans="1:6">
      <c r="A412" s="142" t="s">
        <v>172</v>
      </c>
      <c r="B412" s="143" t="s">
        <v>93</v>
      </c>
      <c r="C412" s="146" t="s">
        <v>369</v>
      </c>
      <c r="D412" s="147">
        <v>453200</v>
      </c>
      <c r="E412" s="147">
        <v>0</v>
      </c>
      <c r="F412" s="147">
        <v>453200</v>
      </c>
    </row>
    <row r="413" spans="1:6" ht="20.399999999999999">
      <c r="A413" s="142" t="s">
        <v>743</v>
      </c>
      <c r="B413" s="143" t="s">
        <v>93</v>
      </c>
      <c r="C413" s="146" t="s">
        <v>370</v>
      </c>
      <c r="D413" s="147">
        <v>67700</v>
      </c>
      <c r="E413" s="147">
        <v>0</v>
      </c>
      <c r="F413" s="147">
        <v>67700</v>
      </c>
    </row>
    <row r="414" spans="1:6" ht="20.399999999999999">
      <c r="A414" s="142" t="s">
        <v>171</v>
      </c>
      <c r="B414" s="143" t="s">
        <v>93</v>
      </c>
      <c r="C414" s="146" t="s">
        <v>371</v>
      </c>
      <c r="D414" s="147">
        <v>67700</v>
      </c>
      <c r="E414" s="147">
        <v>0</v>
      </c>
      <c r="F414" s="147">
        <v>67700</v>
      </c>
    </row>
    <row r="415" spans="1:6">
      <c r="A415" s="142" t="s">
        <v>172</v>
      </c>
      <c r="B415" s="143" t="s">
        <v>93</v>
      </c>
      <c r="C415" s="146" t="s">
        <v>372</v>
      </c>
      <c r="D415" s="147">
        <v>67700</v>
      </c>
      <c r="E415" s="147">
        <v>0</v>
      </c>
      <c r="F415" s="147">
        <v>67700</v>
      </c>
    </row>
    <row r="416" spans="1:6">
      <c r="A416" s="142" t="s">
        <v>654</v>
      </c>
      <c r="B416" s="143" t="s">
        <v>93</v>
      </c>
      <c r="C416" s="146" t="s">
        <v>1232</v>
      </c>
      <c r="D416" s="147">
        <v>4500030.0999999996</v>
      </c>
      <c r="E416" s="147">
        <v>931867.92</v>
      </c>
      <c r="F416" s="147">
        <v>3568162.1799999997</v>
      </c>
    </row>
    <row r="417" spans="1:6" ht="20.399999999999999">
      <c r="A417" s="142" t="s">
        <v>744</v>
      </c>
      <c r="B417" s="143" t="s">
        <v>93</v>
      </c>
      <c r="C417" s="146" t="s">
        <v>1233</v>
      </c>
      <c r="D417" s="147">
        <v>4500030.0999999996</v>
      </c>
      <c r="E417" s="147">
        <v>931867.92</v>
      </c>
      <c r="F417" s="147">
        <v>3568162.1799999997</v>
      </c>
    </row>
    <row r="418" spans="1:6" ht="30.6">
      <c r="A418" s="142" t="s">
        <v>745</v>
      </c>
      <c r="B418" s="143" t="s">
        <v>93</v>
      </c>
      <c r="C418" s="146" t="s">
        <v>1234</v>
      </c>
      <c r="D418" s="147">
        <v>1268140.94</v>
      </c>
      <c r="E418" s="147">
        <v>0</v>
      </c>
      <c r="F418" s="147">
        <v>1268140.94</v>
      </c>
    </row>
    <row r="419" spans="1:6" ht="20.399999999999999">
      <c r="A419" s="142" t="s">
        <v>171</v>
      </c>
      <c r="B419" s="143" t="s">
        <v>93</v>
      </c>
      <c r="C419" s="146" t="s">
        <v>1235</v>
      </c>
      <c r="D419" s="147">
        <v>1268140.94</v>
      </c>
      <c r="E419" s="147">
        <v>0</v>
      </c>
      <c r="F419" s="147">
        <v>1268140.94</v>
      </c>
    </row>
    <row r="420" spans="1:6">
      <c r="A420" s="142" t="s">
        <v>172</v>
      </c>
      <c r="B420" s="143" t="s">
        <v>93</v>
      </c>
      <c r="C420" s="146" t="s">
        <v>1236</v>
      </c>
      <c r="D420" s="147">
        <v>1268140.94</v>
      </c>
      <c r="E420" s="147">
        <v>0</v>
      </c>
      <c r="F420" s="147">
        <v>1268140.94</v>
      </c>
    </row>
    <row r="421" spans="1:6" ht="30.6">
      <c r="A421" s="142" t="s">
        <v>746</v>
      </c>
      <c r="B421" s="143" t="s">
        <v>93</v>
      </c>
      <c r="C421" s="146" t="s">
        <v>1237</v>
      </c>
      <c r="D421" s="147">
        <v>830021.24</v>
      </c>
      <c r="E421" s="147">
        <v>0</v>
      </c>
      <c r="F421" s="147">
        <v>830021.24</v>
      </c>
    </row>
    <row r="422" spans="1:6" ht="20.399999999999999">
      <c r="A422" s="142" t="s">
        <v>171</v>
      </c>
      <c r="B422" s="143" t="s">
        <v>93</v>
      </c>
      <c r="C422" s="146" t="s">
        <v>1238</v>
      </c>
      <c r="D422" s="147">
        <v>830021.24</v>
      </c>
      <c r="E422" s="147">
        <v>0</v>
      </c>
      <c r="F422" s="147">
        <v>830021.24</v>
      </c>
    </row>
    <row r="423" spans="1:6">
      <c r="A423" s="142" t="s">
        <v>172</v>
      </c>
      <c r="B423" s="143" t="s">
        <v>93</v>
      </c>
      <c r="C423" s="146" t="s">
        <v>1239</v>
      </c>
      <c r="D423" s="147">
        <v>830021.24</v>
      </c>
      <c r="E423" s="147">
        <v>0</v>
      </c>
      <c r="F423" s="147">
        <v>830021.24</v>
      </c>
    </row>
    <row r="424" spans="1:6" ht="30.6">
      <c r="A424" s="142" t="s">
        <v>747</v>
      </c>
      <c r="B424" s="143" t="s">
        <v>93</v>
      </c>
      <c r="C424" s="146" t="s">
        <v>1240</v>
      </c>
      <c r="D424" s="147">
        <v>2401867.92</v>
      </c>
      <c r="E424" s="147">
        <v>931867.92</v>
      </c>
      <c r="F424" s="147">
        <v>1470000</v>
      </c>
    </row>
    <row r="425" spans="1:6" ht="20.399999999999999">
      <c r="A425" s="142" t="s">
        <v>171</v>
      </c>
      <c r="B425" s="143" t="s">
        <v>93</v>
      </c>
      <c r="C425" s="146" t="s">
        <v>1241</v>
      </c>
      <c r="D425" s="147">
        <v>2401867.92</v>
      </c>
      <c r="E425" s="147">
        <v>931867.92</v>
      </c>
      <c r="F425" s="147">
        <v>1470000</v>
      </c>
    </row>
    <row r="426" spans="1:6">
      <c r="A426" s="142" t="s">
        <v>172</v>
      </c>
      <c r="B426" s="143" t="s">
        <v>93</v>
      </c>
      <c r="C426" s="146" t="s">
        <v>1242</v>
      </c>
      <c r="D426" s="147">
        <v>2401867.92</v>
      </c>
      <c r="E426" s="147">
        <v>931867.92</v>
      </c>
      <c r="F426" s="147">
        <v>1470000</v>
      </c>
    </row>
    <row r="427" spans="1:6">
      <c r="A427" s="142" t="s">
        <v>223</v>
      </c>
      <c r="B427" s="143" t="s">
        <v>93</v>
      </c>
      <c r="C427" s="146" t="s">
        <v>373</v>
      </c>
      <c r="D427" s="147">
        <v>7355969.5599999996</v>
      </c>
      <c r="E427" s="147">
        <v>0</v>
      </c>
      <c r="F427" s="147">
        <v>7355969.5599999996</v>
      </c>
    </row>
    <row r="428" spans="1:6" ht="20.399999999999999">
      <c r="A428" s="142" t="s">
        <v>741</v>
      </c>
      <c r="B428" s="143" t="s">
        <v>93</v>
      </c>
      <c r="C428" s="146" t="s">
        <v>374</v>
      </c>
      <c r="D428" s="147">
        <v>7355969.5599999996</v>
      </c>
      <c r="E428" s="147">
        <v>0</v>
      </c>
      <c r="F428" s="147">
        <v>7355969.5599999996</v>
      </c>
    </row>
    <row r="429" spans="1:6">
      <c r="A429" s="142" t="s">
        <v>654</v>
      </c>
      <c r="B429" s="143" t="s">
        <v>93</v>
      </c>
      <c r="C429" s="146" t="s">
        <v>1243</v>
      </c>
      <c r="D429" s="147">
        <v>7355969.5599999996</v>
      </c>
      <c r="E429" s="147">
        <v>0</v>
      </c>
      <c r="F429" s="147">
        <v>7355969.5599999996</v>
      </c>
    </row>
    <row r="430" spans="1:6" ht="20.399999999999999">
      <c r="A430" s="142" t="s">
        <v>744</v>
      </c>
      <c r="B430" s="143" t="s">
        <v>93</v>
      </c>
      <c r="C430" s="146" t="s">
        <v>1244</v>
      </c>
      <c r="D430" s="147">
        <v>7355969.5599999996</v>
      </c>
      <c r="E430" s="147">
        <v>0</v>
      </c>
      <c r="F430" s="147">
        <v>7355969.5599999996</v>
      </c>
    </row>
    <row r="431" spans="1:6" ht="30.6">
      <c r="A431" s="142" t="s">
        <v>748</v>
      </c>
      <c r="B431" s="143" t="s">
        <v>93</v>
      </c>
      <c r="C431" s="146" t="s">
        <v>1245</v>
      </c>
      <c r="D431" s="147">
        <v>546862.77</v>
      </c>
      <c r="E431" s="147">
        <v>0</v>
      </c>
      <c r="F431" s="147">
        <v>546862.77</v>
      </c>
    </row>
    <row r="432" spans="1:6" ht="20.399999999999999">
      <c r="A432" s="142" t="s">
        <v>171</v>
      </c>
      <c r="B432" s="143" t="s">
        <v>93</v>
      </c>
      <c r="C432" s="146" t="s">
        <v>1246</v>
      </c>
      <c r="D432" s="147">
        <v>546862.77</v>
      </c>
      <c r="E432" s="147">
        <v>0</v>
      </c>
      <c r="F432" s="147">
        <v>546862.77</v>
      </c>
    </row>
    <row r="433" spans="1:6">
      <c r="A433" s="142" t="s">
        <v>172</v>
      </c>
      <c r="B433" s="143" t="s">
        <v>93</v>
      </c>
      <c r="C433" s="146" t="s">
        <v>1247</v>
      </c>
      <c r="D433" s="147">
        <v>546862.77</v>
      </c>
      <c r="E433" s="147">
        <v>0</v>
      </c>
      <c r="F433" s="147">
        <v>546862.77</v>
      </c>
    </row>
    <row r="434" spans="1:6" ht="30.6">
      <c r="A434" s="142" t="s">
        <v>749</v>
      </c>
      <c r="B434" s="143" t="s">
        <v>93</v>
      </c>
      <c r="C434" s="146" t="s">
        <v>1248</v>
      </c>
      <c r="D434" s="147">
        <v>6809106.79</v>
      </c>
      <c r="E434" s="147">
        <v>0</v>
      </c>
      <c r="F434" s="147">
        <v>6809106.79</v>
      </c>
    </row>
    <row r="435" spans="1:6" ht="20.399999999999999">
      <c r="A435" s="142" t="s">
        <v>171</v>
      </c>
      <c r="B435" s="143" t="s">
        <v>93</v>
      </c>
      <c r="C435" s="146" t="s">
        <v>1249</v>
      </c>
      <c r="D435" s="147">
        <v>6809106.79</v>
      </c>
      <c r="E435" s="147">
        <v>0</v>
      </c>
      <c r="F435" s="147">
        <v>6809106.79</v>
      </c>
    </row>
    <row r="436" spans="1:6">
      <c r="A436" s="142" t="s">
        <v>172</v>
      </c>
      <c r="B436" s="143" t="s">
        <v>93</v>
      </c>
      <c r="C436" s="146" t="s">
        <v>1250</v>
      </c>
      <c r="D436" s="147">
        <v>6809106.79</v>
      </c>
      <c r="E436" s="147">
        <v>0</v>
      </c>
      <c r="F436" s="147">
        <v>6809106.79</v>
      </c>
    </row>
    <row r="437" spans="1:6">
      <c r="A437" s="142" t="s">
        <v>225</v>
      </c>
      <c r="B437" s="143" t="s">
        <v>93</v>
      </c>
      <c r="C437" s="146" t="s">
        <v>375</v>
      </c>
      <c r="D437" s="147">
        <v>20496108.149999999</v>
      </c>
      <c r="E437" s="147">
        <v>0</v>
      </c>
      <c r="F437" s="147">
        <v>20496108.149999999</v>
      </c>
    </row>
    <row r="438" spans="1:6" ht="20.399999999999999">
      <c r="A438" s="142" t="s">
        <v>741</v>
      </c>
      <c r="B438" s="143" t="s">
        <v>93</v>
      </c>
      <c r="C438" s="146" t="s">
        <v>376</v>
      </c>
      <c r="D438" s="147">
        <v>1144165.95</v>
      </c>
      <c r="E438" s="147">
        <v>0</v>
      </c>
      <c r="F438" s="147">
        <v>1144165.95</v>
      </c>
    </row>
    <row r="439" spans="1:6">
      <c r="A439" s="142" t="s">
        <v>654</v>
      </c>
      <c r="B439" s="143" t="s">
        <v>93</v>
      </c>
      <c r="C439" s="146" t="s">
        <v>1251</v>
      </c>
      <c r="D439" s="147">
        <v>1144165.95</v>
      </c>
      <c r="E439" s="147">
        <v>0</v>
      </c>
      <c r="F439" s="147">
        <v>1144165.95</v>
      </c>
    </row>
    <row r="440" spans="1:6" ht="20.399999999999999">
      <c r="A440" s="142" t="s">
        <v>744</v>
      </c>
      <c r="B440" s="143" t="s">
        <v>93</v>
      </c>
      <c r="C440" s="146" t="s">
        <v>1252</v>
      </c>
      <c r="D440" s="147">
        <v>1144165.95</v>
      </c>
      <c r="E440" s="147">
        <v>0</v>
      </c>
      <c r="F440" s="147">
        <v>1144165.95</v>
      </c>
    </row>
    <row r="441" spans="1:6" ht="30.6">
      <c r="A441" s="142" t="s">
        <v>750</v>
      </c>
      <c r="B441" s="143" t="s">
        <v>93</v>
      </c>
      <c r="C441" s="146" t="s">
        <v>1253</v>
      </c>
      <c r="D441" s="147">
        <v>1144165.95</v>
      </c>
      <c r="E441" s="147">
        <v>0</v>
      </c>
      <c r="F441" s="147">
        <v>1144165.95</v>
      </c>
    </row>
    <row r="442" spans="1:6" ht="20.399999999999999">
      <c r="A442" s="142" t="s">
        <v>171</v>
      </c>
      <c r="B442" s="143" t="s">
        <v>93</v>
      </c>
      <c r="C442" s="146" t="s">
        <v>1254</v>
      </c>
      <c r="D442" s="147">
        <v>1144165.95</v>
      </c>
      <c r="E442" s="147">
        <v>0</v>
      </c>
      <c r="F442" s="147">
        <v>1144165.95</v>
      </c>
    </row>
    <row r="443" spans="1:6">
      <c r="A443" s="142" t="s">
        <v>172</v>
      </c>
      <c r="B443" s="143" t="s">
        <v>93</v>
      </c>
      <c r="C443" s="146" t="s">
        <v>1255</v>
      </c>
      <c r="D443" s="147">
        <v>1144165.95</v>
      </c>
      <c r="E443" s="147">
        <v>0</v>
      </c>
      <c r="F443" s="147">
        <v>1144165.95</v>
      </c>
    </row>
    <row r="444" spans="1:6" ht="20.399999999999999">
      <c r="A444" s="142" t="s">
        <v>751</v>
      </c>
      <c r="B444" s="143" t="s">
        <v>93</v>
      </c>
      <c r="C444" s="146" t="s">
        <v>377</v>
      </c>
      <c r="D444" s="147">
        <v>19351942.199999999</v>
      </c>
      <c r="E444" s="147">
        <v>0</v>
      </c>
      <c r="F444" s="147">
        <v>19351942.199999999</v>
      </c>
    </row>
    <row r="445" spans="1:6" ht="30.6">
      <c r="A445" s="142" t="s">
        <v>730</v>
      </c>
      <c r="B445" s="143" t="s">
        <v>93</v>
      </c>
      <c r="C445" s="146" t="s">
        <v>1256</v>
      </c>
      <c r="D445" s="147">
        <v>19351942.199999999</v>
      </c>
      <c r="E445" s="147">
        <v>0</v>
      </c>
      <c r="F445" s="147">
        <v>19351942.199999999</v>
      </c>
    </row>
    <row r="446" spans="1:6" ht="20.399999999999999">
      <c r="A446" s="142" t="s">
        <v>752</v>
      </c>
      <c r="B446" s="143" t="s">
        <v>93</v>
      </c>
      <c r="C446" s="146" t="s">
        <v>1257</v>
      </c>
      <c r="D446" s="147">
        <v>19351942.199999999</v>
      </c>
      <c r="E446" s="147">
        <v>0</v>
      </c>
      <c r="F446" s="147">
        <v>19351942.199999999</v>
      </c>
    </row>
    <row r="447" spans="1:6">
      <c r="A447" s="142" t="s">
        <v>753</v>
      </c>
      <c r="B447" s="143" t="s">
        <v>93</v>
      </c>
      <c r="C447" s="146" t="s">
        <v>1258</v>
      </c>
      <c r="D447" s="147">
        <v>19351942.199999999</v>
      </c>
      <c r="E447" s="147">
        <v>0</v>
      </c>
      <c r="F447" s="147">
        <v>19351942.199999999</v>
      </c>
    </row>
    <row r="448" spans="1:6" ht="20.399999999999999">
      <c r="A448" s="142" t="s">
        <v>171</v>
      </c>
      <c r="B448" s="143" t="s">
        <v>93</v>
      </c>
      <c r="C448" s="146" t="s">
        <v>1259</v>
      </c>
      <c r="D448" s="147">
        <v>19351942.199999999</v>
      </c>
      <c r="E448" s="147">
        <v>0</v>
      </c>
      <c r="F448" s="147">
        <v>19351942.199999999</v>
      </c>
    </row>
    <row r="449" spans="1:6" ht="20.399999999999999">
      <c r="A449" s="142" t="s">
        <v>224</v>
      </c>
      <c r="B449" s="143" t="s">
        <v>93</v>
      </c>
      <c r="C449" s="146" t="s">
        <v>1260</v>
      </c>
      <c r="D449" s="147">
        <v>19351942.199999999</v>
      </c>
      <c r="E449" s="147">
        <v>0</v>
      </c>
      <c r="F449" s="147">
        <v>19351942.199999999</v>
      </c>
    </row>
    <row r="450" spans="1:6">
      <c r="A450" s="142" t="s">
        <v>226</v>
      </c>
      <c r="B450" s="143" t="s">
        <v>93</v>
      </c>
      <c r="C450" s="146" t="s">
        <v>378</v>
      </c>
      <c r="D450" s="147">
        <v>2879188.63</v>
      </c>
      <c r="E450" s="147">
        <v>2717010.66</v>
      </c>
      <c r="F450" s="147">
        <v>162177.96999999974</v>
      </c>
    </row>
    <row r="451" spans="1:6" ht="20.399999999999999">
      <c r="A451" s="142" t="s">
        <v>741</v>
      </c>
      <c r="B451" s="143" t="s">
        <v>93</v>
      </c>
      <c r="C451" s="146" t="s">
        <v>379</v>
      </c>
      <c r="D451" s="147">
        <v>2879188.63</v>
      </c>
      <c r="E451" s="147">
        <v>2717010.66</v>
      </c>
      <c r="F451" s="147">
        <v>162177.96999999974</v>
      </c>
    </row>
    <row r="452" spans="1:6" ht="20.399999999999999">
      <c r="A452" s="142" t="s">
        <v>674</v>
      </c>
      <c r="B452" s="143" t="s">
        <v>93</v>
      </c>
      <c r="C452" s="146" t="s">
        <v>1261</v>
      </c>
      <c r="D452" s="147">
        <v>1136291.33</v>
      </c>
      <c r="E452" s="147">
        <v>1136291.33</v>
      </c>
      <c r="F452" s="147">
        <v>0</v>
      </c>
    </row>
    <row r="453" spans="1:6" ht="61.2">
      <c r="A453" s="142" t="s">
        <v>742</v>
      </c>
      <c r="B453" s="143" t="s">
        <v>93</v>
      </c>
      <c r="C453" s="146" t="s">
        <v>1262</v>
      </c>
      <c r="D453" s="147">
        <v>1136291.33</v>
      </c>
      <c r="E453" s="147">
        <v>1136291.33</v>
      </c>
      <c r="F453" s="147">
        <v>0</v>
      </c>
    </row>
    <row r="454" spans="1:6" ht="20.399999999999999">
      <c r="A454" s="142" t="s">
        <v>754</v>
      </c>
      <c r="B454" s="143" t="s">
        <v>93</v>
      </c>
      <c r="C454" s="146" t="s">
        <v>1263</v>
      </c>
      <c r="D454" s="147">
        <v>988573.46</v>
      </c>
      <c r="E454" s="147">
        <v>988573.46</v>
      </c>
      <c r="F454" s="147">
        <v>0</v>
      </c>
    </row>
    <row r="455" spans="1:6" ht="20.399999999999999">
      <c r="A455" s="142" t="s">
        <v>171</v>
      </c>
      <c r="B455" s="143" t="s">
        <v>93</v>
      </c>
      <c r="C455" s="146" t="s">
        <v>1264</v>
      </c>
      <c r="D455" s="147">
        <v>988573.46</v>
      </c>
      <c r="E455" s="147">
        <v>988573.46</v>
      </c>
      <c r="F455" s="147">
        <v>0</v>
      </c>
    </row>
    <row r="456" spans="1:6">
      <c r="A456" s="142" t="s">
        <v>172</v>
      </c>
      <c r="B456" s="143" t="s">
        <v>93</v>
      </c>
      <c r="C456" s="146" t="s">
        <v>1265</v>
      </c>
      <c r="D456" s="147">
        <v>988573.46</v>
      </c>
      <c r="E456" s="147">
        <v>988573.46</v>
      </c>
      <c r="F456" s="147">
        <v>0</v>
      </c>
    </row>
    <row r="457" spans="1:6" ht="20.399999999999999">
      <c r="A457" s="142" t="s">
        <v>754</v>
      </c>
      <c r="B457" s="143" t="s">
        <v>93</v>
      </c>
      <c r="C457" s="146" t="s">
        <v>1266</v>
      </c>
      <c r="D457" s="147">
        <v>147717.87</v>
      </c>
      <c r="E457" s="147">
        <v>147717.87</v>
      </c>
      <c r="F457" s="147">
        <v>0</v>
      </c>
    </row>
    <row r="458" spans="1:6" ht="20.399999999999999">
      <c r="A458" s="142" t="s">
        <v>171</v>
      </c>
      <c r="B458" s="143" t="s">
        <v>93</v>
      </c>
      <c r="C458" s="146" t="s">
        <v>1267</v>
      </c>
      <c r="D458" s="147">
        <v>147717.87</v>
      </c>
      <c r="E458" s="147">
        <v>147717.87</v>
      </c>
      <c r="F458" s="147">
        <v>0</v>
      </c>
    </row>
    <row r="459" spans="1:6">
      <c r="A459" s="142" t="s">
        <v>172</v>
      </c>
      <c r="B459" s="143" t="s">
        <v>93</v>
      </c>
      <c r="C459" s="146" t="s">
        <v>1268</v>
      </c>
      <c r="D459" s="147">
        <v>147717.87</v>
      </c>
      <c r="E459" s="147">
        <v>147717.87</v>
      </c>
      <c r="F459" s="147">
        <v>0</v>
      </c>
    </row>
    <row r="460" spans="1:6">
      <c r="A460" s="142" t="s">
        <v>654</v>
      </c>
      <c r="B460" s="143" t="s">
        <v>93</v>
      </c>
      <c r="C460" s="146" t="s">
        <v>1269</v>
      </c>
      <c r="D460" s="147">
        <v>1742897.3</v>
      </c>
      <c r="E460" s="147">
        <v>1580719.33</v>
      </c>
      <c r="F460" s="147">
        <v>162177.96999999997</v>
      </c>
    </row>
    <row r="461" spans="1:6" ht="20.399999999999999">
      <c r="A461" s="142" t="s">
        <v>755</v>
      </c>
      <c r="B461" s="143" t="s">
        <v>93</v>
      </c>
      <c r="C461" s="146" t="s">
        <v>1270</v>
      </c>
      <c r="D461" s="147">
        <v>1742897.3</v>
      </c>
      <c r="E461" s="147">
        <v>1580719.33</v>
      </c>
      <c r="F461" s="147">
        <v>162177.96999999997</v>
      </c>
    </row>
    <row r="462" spans="1:6" ht="30.6">
      <c r="A462" s="142" t="s">
        <v>750</v>
      </c>
      <c r="B462" s="143" t="s">
        <v>93</v>
      </c>
      <c r="C462" s="146" t="s">
        <v>1271</v>
      </c>
      <c r="D462" s="147">
        <v>1742897.3</v>
      </c>
      <c r="E462" s="147">
        <v>1580719.33</v>
      </c>
      <c r="F462" s="147">
        <v>162177.96999999997</v>
      </c>
    </row>
    <row r="463" spans="1:6" ht="20.399999999999999">
      <c r="A463" s="142" t="s">
        <v>171</v>
      </c>
      <c r="B463" s="143" t="s">
        <v>93</v>
      </c>
      <c r="C463" s="146" t="s">
        <v>1272</v>
      </c>
      <c r="D463" s="147">
        <v>1742897.3</v>
      </c>
      <c r="E463" s="147">
        <v>1580719.33</v>
      </c>
      <c r="F463" s="147">
        <v>162177.96999999997</v>
      </c>
    </row>
    <row r="464" spans="1:6">
      <c r="A464" s="142" t="s">
        <v>172</v>
      </c>
      <c r="B464" s="143" t="s">
        <v>93</v>
      </c>
      <c r="C464" s="146" t="s">
        <v>1273</v>
      </c>
      <c r="D464" s="147">
        <v>1742897.3</v>
      </c>
      <c r="E464" s="147">
        <v>1580719.33</v>
      </c>
      <c r="F464" s="147">
        <v>162177.96999999997</v>
      </c>
    </row>
    <row r="465" spans="1:6">
      <c r="A465" s="142" t="s">
        <v>192</v>
      </c>
      <c r="B465" s="143" t="s">
        <v>93</v>
      </c>
      <c r="C465" s="146" t="s">
        <v>380</v>
      </c>
      <c r="D465" s="147">
        <v>5034500</v>
      </c>
      <c r="E465" s="147">
        <v>3079920</v>
      </c>
      <c r="F465" s="147">
        <v>1954580</v>
      </c>
    </row>
    <row r="466" spans="1:6">
      <c r="A466" s="142" t="s">
        <v>197</v>
      </c>
      <c r="B466" s="143" t="s">
        <v>93</v>
      </c>
      <c r="C466" s="146" t="s">
        <v>381</v>
      </c>
      <c r="D466" s="147">
        <v>5034500</v>
      </c>
      <c r="E466" s="147">
        <v>3079920</v>
      </c>
      <c r="F466" s="147">
        <v>1954580</v>
      </c>
    </row>
    <row r="467" spans="1:6" ht="20.399999999999999">
      <c r="A467" s="142" t="s">
        <v>690</v>
      </c>
      <c r="B467" s="143" t="s">
        <v>93</v>
      </c>
      <c r="C467" s="146" t="s">
        <v>382</v>
      </c>
      <c r="D467" s="147">
        <v>4787500</v>
      </c>
      <c r="E467" s="147">
        <v>3079920</v>
      </c>
      <c r="F467" s="147">
        <v>1707580</v>
      </c>
    </row>
    <row r="468" spans="1:6">
      <c r="A468" s="142" t="s">
        <v>654</v>
      </c>
      <c r="B468" s="143" t="s">
        <v>93</v>
      </c>
      <c r="C468" s="146" t="s">
        <v>1274</v>
      </c>
      <c r="D468" s="147">
        <v>4787500</v>
      </c>
      <c r="E468" s="147">
        <v>3079920</v>
      </c>
      <c r="F468" s="147">
        <v>1707580</v>
      </c>
    </row>
    <row r="469" spans="1:6">
      <c r="A469" s="142" t="s">
        <v>691</v>
      </c>
      <c r="B469" s="143" t="s">
        <v>93</v>
      </c>
      <c r="C469" s="146" t="s">
        <v>1275</v>
      </c>
      <c r="D469" s="147">
        <v>4787500</v>
      </c>
      <c r="E469" s="147">
        <v>3079920</v>
      </c>
      <c r="F469" s="147">
        <v>1707580</v>
      </c>
    </row>
    <row r="470" spans="1:6" ht="30.6">
      <c r="A470" s="142" t="s">
        <v>756</v>
      </c>
      <c r="B470" s="143" t="s">
        <v>93</v>
      </c>
      <c r="C470" s="146" t="s">
        <v>1276</v>
      </c>
      <c r="D470" s="147">
        <v>4590100</v>
      </c>
      <c r="E470" s="147">
        <v>2997300</v>
      </c>
      <c r="F470" s="147">
        <v>1592800</v>
      </c>
    </row>
    <row r="471" spans="1:6">
      <c r="A471" s="142" t="s">
        <v>195</v>
      </c>
      <c r="B471" s="143" t="s">
        <v>93</v>
      </c>
      <c r="C471" s="146" t="s">
        <v>1277</v>
      </c>
      <c r="D471" s="147">
        <v>4590100</v>
      </c>
      <c r="E471" s="147">
        <v>2997300</v>
      </c>
      <c r="F471" s="147">
        <v>1592800</v>
      </c>
    </row>
    <row r="472" spans="1:6" ht="20.399999999999999">
      <c r="A472" s="142" t="s">
        <v>229</v>
      </c>
      <c r="B472" s="143" t="s">
        <v>93</v>
      </c>
      <c r="C472" s="146" t="s">
        <v>1278</v>
      </c>
      <c r="D472" s="147">
        <v>4590100</v>
      </c>
      <c r="E472" s="147">
        <v>2997300</v>
      </c>
      <c r="F472" s="147">
        <v>1592800</v>
      </c>
    </row>
    <row r="473" spans="1:6" ht="30.6">
      <c r="A473" s="142" t="s">
        <v>230</v>
      </c>
      <c r="B473" s="143" t="s">
        <v>93</v>
      </c>
      <c r="C473" s="146" t="s">
        <v>1279</v>
      </c>
      <c r="D473" s="147">
        <v>187500</v>
      </c>
      <c r="E473" s="147">
        <v>78489</v>
      </c>
      <c r="F473" s="147">
        <v>109011</v>
      </c>
    </row>
    <row r="474" spans="1:6">
      <c r="A474" s="142" t="s">
        <v>195</v>
      </c>
      <c r="B474" s="143" t="s">
        <v>93</v>
      </c>
      <c r="C474" s="146" t="s">
        <v>1280</v>
      </c>
      <c r="D474" s="147">
        <v>187500</v>
      </c>
      <c r="E474" s="147">
        <v>78489</v>
      </c>
      <c r="F474" s="147">
        <v>109011</v>
      </c>
    </row>
    <row r="475" spans="1:6" ht="20.399999999999999">
      <c r="A475" s="142" t="s">
        <v>229</v>
      </c>
      <c r="B475" s="143" t="s">
        <v>93</v>
      </c>
      <c r="C475" s="146" t="s">
        <v>1281</v>
      </c>
      <c r="D475" s="147">
        <v>187500</v>
      </c>
      <c r="E475" s="147">
        <v>78489</v>
      </c>
      <c r="F475" s="147">
        <v>109011</v>
      </c>
    </row>
    <row r="476" spans="1:6" ht="30.6">
      <c r="A476" s="142" t="s">
        <v>230</v>
      </c>
      <c r="B476" s="143" t="s">
        <v>93</v>
      </c>
      <c r="C476" s="146" t="s">
        <v>1282</v>
      </c>
      <c r="D476" s="147">
        <v>9900</v>
      </c>
      <c r="E476" s="147">
        <v>4131</v>
      </c>
      <c r="F476" s="147">
        <v>5769</v>
      </c>
    </row>
    <row r="477" spans="1:6">
      <c r="A477" s="142" t="s">
        <v>195</v>
      </c>
      <c r="B477" s="143" t="s">
        <v>93</v>
      </c>
      <c r="C477" s="146" t="s">
        <v>1283</v>
      </c>
      <c r="D477" s="147">
        <v>9900</v>
      </c>
      <c r="E477" s="147">
        <v>4131</v>
      </c>
      <c r="F477" s="147">
        <v>5769</v>
      </c>
    </row>
    <row r="478" spans="1:6" ht="20.399999999999999">
      <c r="A478" s="142" t="s">
        <v>229</v>
      </c>
      <c r="B478" s="143" t="s">
        <v>93</v>
      </c>
      <c r="C478" s="146" t="s">
        <v>1284</v>
      </c>
      <c r="D478" s="147">
        <v>9900</v>
      </c>
      <c r="E478" s="147">
        <v>4131</v>
      </c>
      <c r="F478" s="147">
        <v>5769</v>
      </c>
    </row>
    <row r="479" spans="1:6" ht="30.6">
      <c r="A479" s="142" t="s">
        <v>757</v>
      </c>
      <c r="B479" s="143" t="s">
        <v>93</v>
      </c>
      <c r="C479" s="146" t="s">
        <v>383</v>
      </c>
      <c r="D479" s="147">
        <v>247000</v>
      </c>
      <c r="E479" s="147">
        <v>0</v>
      </c>
      <c r="F479" s="147">
        <v>247000</v>
      </c>
    </row>
    <row r="480" spans="1:6">
      <c r="A480" s="142" t="s">
        <v>654</v>
      </c>
      <c r="B480" s="143" t="s">
        <v>93</v>
      </c>
      <c r="C480" s="146" t="s">
        <v>1285</v>
      </c>
      <c r="D480" s="147">
        <v>247000</v>
      </c>
      <c r="E480" s="147">
        <v>0</v>
      </c>
      <c r="F480" s="147">
        <v>247000</v>
      </c>
    </row>
    <row r="481" spans="1:6" ht="20.399999999999999">
      <c r="A481" s="142" t="s">
        <v>758</v>
      </c>
      <c r="B481" s="143" t="s">
        <v>93</v>
      </c>
      <c r="C481" s="146" t="s">
        <v>1286</v>
      </c>
      <c r="D481" s="147">
        <v>247000</v>
      </c>
      <c r="E481" s="147">
        <v>0</v>
      </c>
      <c r="F481" s="147">
        <v>247000</v>
      </c>
    </row>
    <row r="482" spans="1:6" ht="30.6">
      <c r="A482" s="142" t="s">
        <v>759</v>
      </c>
      <c r="B482" s="143" t="s">
        <v>93</v>
      </c>
      <c r="C482" s="146" t="s">
        <v>1287</v>
      </c>
      <c r="D482" s="147">
        <v>247000</v>
      </c>
      <c r="E482" s="147">
        <v>0</v>
      </c>
      <c r="F482" s="147">
        <v>247000</v>
      </c>
    </row>
    <row r="483" spans="1:6" ht="20.399999999999999">
      <c r="A483" s="142" t="s">
        <v>171</v>
      </c>
      <c r="B483" s="143" t="s">
        <v>93</v>
      </c>
      <c r="C483" s="146" t="s">
        <v>1288</v>
      </c>
      <c r="D483" s="147">
        <v>247000</v>
      </c>
      <c r="E483" s="147">
        <v>0</v>
      </c>
      <c r="F483" s="147">
        <v>247000</v>
      </c>
    </row>
    <row r="484" spans="1:6">
      <c r="A484" s="142" t="s">
        <v>172</v>
      </c>
      <c r="B484" s="143" t="s">
        <v>93</v>
      </c>
      <c r="C484" s="146" t="s">
        <v>1289</v>
      </c>
      <c r="D484" s="147">
        <v>247000</v>
      </c>
      <c r="E484" s="147">
        <v>0</v>
      </c>
      <c r="F484" s="147">
        <v>247000</v>
      </c>
    </row>
    <row r="485" spans="1:6">
      <c r="A485" s="142" t="s">
        <v>241</v>
      </c>
      <c r="B485" s="143" t="s">
        <v>93</v>
      </c>
      <c r="C485" s="146" t="s">
        <v>1290</v>
      </c>
      <c r="D485" s="147">
        <v>2743427.14</v>
      </c>
      <c r="E485" s="147">
        <v>0</v>
      </c>
      <c r="F485" s="147">
        <v>2743427.14</v>
      </c>
    </row>
    <row r="486" spans="1:6">
      <c r="A486" s="142" t="s">
        <v>242</v>
      </c>
      <c r="B486" s="143" t="s">
        <v>93</v>
      </c>
      <c r="C486" s="146" t="s">
        <v>1291</v>
      </c>
      <c r="D486" s="147">
        <v>2743427.14</v>
      </c>
      <c r="E486" s="147">
        <v>0</v>
      </c>
      <c r="F486" s="147">
        <v>2743427.14</v>
      </c>
    </row>
    <row r="487" spans="1:6" ht="20.399999999999999">
      <c r="A487" s="142" t="s">
        <v>751</v>
      </c>
      <c r="B487" s="143" t="s">
        <v>93</v>
      </c>
      <c r="C487" s="146" t="s">
        <v>1292</v>
      </c>
      <c r="D487" s="147">
        <v>2743427.14</v>
      </c>
      <c r="E487" s="147">
        <v>0</v>
      </c>
      <c r="F487" s="147">
        <v>2743427.14</v>
      </c>
    </row>
    <row r="488" spans="1:6" ht="30.6">
      <c r="A488" s="142" t="s">
        <v>730</v>
      </c>
      <c r="B488" s="143" t="s">
        <v>93</v>
      </c>
      <c r="C488" s="146" t="s">
        <v>1293</v>
      </c>
      <c r="D488" s="147">
        <v>2743427.14</v>
      </c>
      <c r="E488" s="147">
        <v>0</v>
      </c>
      <c r="F488" s="147">
        <v>2743427.14</v>
      </c>
    </row>
    <row r="489" spans="1:6" ht="20.399999999999999">
      <c r="A489" s="142" t="s">
        <v>760</v>
      </c>
      <c r="B489" s="143" t="s">
        <v>93</v>
      </c>
      <c r="C489" s="146" t="s">
        <v>1294</v>
      </c>
      <c r="D489" s="147">
        <v>2743427.14</v>
      </c>
      <c r="E489" s="147">
        <v>0</v>
      </c>
      <c r="F489" s="147">
        <v>2743427.14</v>
      </c>
    </row>
    <row r="490" spans="1:6" ht="20.399999999999999">
      <c r="A490" s="142" t="s">
        <v>761</v>
      </c>
      <c r="B490" s="143" t="s">
        <v>93</v>
      </c>
      <c r="C490" s="146" t="s">
        <v>1295</v>
      </c>
      <c r="D490" s="147">
        <v>2743427.14</v>
      </c>
      <c r="E490" s="147">
        <v>0</v>
      </c>
      <c r="F490" s="147">
        <v>2743427.14</v>
      </c>
    </row>
    <row r="491" spans="1:6" ht="20.399999999999999">
      <c r="A491" s="142" t="s">
        <v>171</v>
      </c>
      <c r="B491" s="143" t="s">
        <v>93</v>
      </c>
      <c r="C491" s="146" t="s">
        <v>1296</v>
      </c>
      <c r="D491" s="147">
        <v>2743427.14</v>
      </c>
      <c r="E491" s="147">
        <v>0</v>
      </c>
      <c r="F491" s="147">
        <v>2743427.14</v>
      </c>
    </row>
    <row r="492" spans="1:6">
      <c r="A492" s="142" t="s">
        <v>172</v>
      </c>
      <c r="B492" s="143" t="s">
        <v>93</v>
      </c>
      <c r="C492" s="146" t="s">
        <v>1297</v>
      </c>
      <c r="D492" s="147">
        <v>2743427.14</v>
      </c>
      <c r="E492" s="147">
        <v>0</v>
      </c>
      <c r="F492" s="147">
        <v>2743427.14</v>
      </c>
    </row>
    <row r="493" spans="1:6" ht="20.399999999999999">
      <c r="A493" s="142" t="s">
        <v>231</v>
      </c>
      <c r="B493" s="143" t="s">
        <v>93</v>
      </c>
      <c r="C493" s="146" t="s">
        <v>384</v>
      </c>
      <c r="D493" s="147">
        <v>68123312</v>
      </c>
      <c r="E493" s="147">
        <v>31618899.5</v>
      </c>
      <c r="F493" s="147">
        <v>36504412.5</v>
      </c>
    </row>
    <row r="494" spans="1:6">
      <c r="A494" s="142" t="s">
        <v>166</v>
      </c>
      <c r="B494" s="143" t="s">
        <v>93</v>
      </c>
      <c r="C494" s="146" t="s">
        <v>385</v>
      </c>
      <c r="D494" s="147">
        <v>68123312</v>
      </c>
      <c r="E494" s="147">
        <v>31618899.5</v>
      </c>
      <c r="F494" s="147">
        <v>36504412.5</v>
      </c>
    </row>
    <row r="495" spans="1:6">
      <c r="A495" s="142" t="s">
        <v>182</v>
      </c>
      <c r="B495" s="143" t="s">
        <v>93</v>
      </c>
      <c r="C495" s="146" t="s">
        <v>386</v>
      </c>
      <c r="D495" s="147">
        <v>68123312</v>
      </c>
      <c r="E495" s="147">
        <v>31618899.5</v>
      </c>
      <c r="F495" s="147">
        <v>36504412.5</v>
      </c>
    </row>
    <row r="496" spans="1:6" ht="20.399999999999999">
      <c r="A496" s="142" t="s">
        <v>667</v>
      </c>
      <c r="B496" s="143" t="s">
        <v>93</v>
      </c>
      <c r="C496" s="146" t="s">
        <v>387</v>
      </c>
      <c r="D496" s="147">
        <v>68123312</v>
      </c>
      <c r="E496" s="147">
        <v>31618899.5</v>
      </c>
      <c r="F496" s="147">
        <v>36504412.5</v>
      </c>
    </row>
    <row r="497" spans="1:6">
      <c r="A497" s="148" t="s">
        <v>654</v>
      </c>
      <c r="B497" s="143" t="s">
        <v>93</v>
      </c>
      <c r="C497" s="146" t="s">
        <v>1298</v>
      </c>
      <c r="D497" s="147">
        <v>68123312</v>
      </c>
      <c r="E497" s="147">
        <v>31618899.5</v>
      </c>
      <c r="F497" s="147">
        <v>36504412.5</v>
      </c>
    </row>
    <row r="498" spans="1:6" ht="20.399999999999999">
      <c r="A498" s="142" t="s">
        <v>762</v>
      </c>
      <c r="B498" s="143" t="s">
        <v>93</v>
      </c>
      <c r="C498" s="146" t="s">
        <v>1299</v>
      </c>
      <c r="D498" s="147">
        <v>68123312</v>
      </c>
      <c r="E498" s="147">
        <v>31618899.5</v>
      </c>
      <c r="F498" s="147">
        <v>36504412.5</v>
      </c>
    </row>
    <row r="499" spans="1:6" ht="20.399999999999999">
      <c r="A499" s="142" t="s">
        <v>669</v>
      </c>
      <c r="B499" s="143" t="s">
        <v>93</v>
      </c>
      <c r="C499" s="146" t="s">
        <v>1300</v>
      </c>
      <c r="D499" s="147">
        <v>66774942</v>
      </c>
      <c r="E499" s="147">
        <v>31049332.100000001</v>
      </c>
      <c r="F499" s="147">
        <v>35725609.899999999</v>
      </c>
    </row>
    <row r="500" spans="1:6" ht="40.799999999999997">
      <c r="A500" s="142" t="s">
        <v>168</v>
      </c>
      <c r="B500" s="143" t="s">
        <v>93</v>
      </c>
      <c r="C500" s="146" t="s">
        <v>1301</v>
      </c>
      <c r="D500" s="147">
        <v>55026951</v>
      </c>
      <c r="E500" s="147">
        <v>24424198.18</v>
      </c>
      <c r="F500" s="147">
        <v>30602752.82</v>
      </c>
    </row>
    <row r="501" spans="1:6">
      <c r="A501" s="142" t="s">
        <v>183</v>
      </c>
      <c r="B501" s="143" t="s">
        <v>93</v>
      </c>
      <c r="C501" s="146" t="s">
        <v>1302</v>
      </c>
      <c r="D501" s="147">
        <v>42263403</v>
      </c>
      <c r="E501" s="147">
        <v>19235108.350000001</v>
      </c>
      <c r="F501" s="147">
        <v>23028294.649999999</v>
      </c>
    </row>
    <row r="502" spans="1:6" ht="20.399999999999999">
      <c r="A502" s="142" t="s">
        <v>218</v>
      </c>
      <c r="B502" s="143" t="s">
        <v>93</v>
      </c>
      <c r="C502" s="146" t="s">
        <v>1303</v>
      </c>
      <c r="D502" s="147">
        <v>1200</v>
      </c>
      <c r="E502" s="147">
        <v>1200</v>
      </c>
      <c r="F502" s="147">
        <v>0</v>
      </c>
    </row>
    <row r="503" spans="1:6" ht="20.399999999999999">
      <c r="A503" s="142" t="s">
        <v>184</v>
      </c>
      <c r="B503" s="143" t="s">
        <v>93</v>
      </c>
      <c r="C503" s="146" t="s">
        <v>1304</v>
      </c>
      <c r="D503" s="147">
        <v>12762348</v>
      </c>
      <c r="E503" s="147">
        <v>5187889.83</v>
      </c>
      <c r="F503" s="147">
        <v>7574458.1699999999</v>
      </c>
    </row>
    <row r="504" spans="1:6" ht="20.399999999999999">
      <c r="A504" s="142" t="s">
        <v>171</v>
      </c>
      <c r="B504" s="143" t="s">
        <v>93</v>
      </c>
      <c r="C504" s="146" t="s">
        <v>1305</v>
      </c>
      <c r="D504" s="147">
        <v>9291464</v>
      </c>
      <c r="E504" s="147">
        <v>5404793.9199999999</v>
      </c>
      <c r="F504" s="147">
        <v>3886670.08</v>
      </c>
    </row>
    <row r="505" spans="1:6">
      <c r="A505" s="142" t="s">
        <v>172</v>
      </c>
      <c r="B505" s="143" t="s">
        <v>93</v>
      </c>
      <c r="C505" s="146" t="s">
        <v>1306</v>
      </c>
      <c r="D505" s="147">
        <v>3968273</v>
      </c>
      <c r="E505" s="147">
        <v>1558693.44</v>
      </c>
      <c r="F505" s="147">
        <v>2409579.56</v>
      </c>
    </row>
    <row r="506" spans="1:6">
      <c r="A506" s="142" t="s">
        <v>178</v>
      </c>
      <c r="B506" s="143" t="s">
        <v>93</v>
      </c>
      <c r="C506" s="146" t="s">
        <v>1307</v>
      </c>
      <c r="D506" s="147">
        <v>5323191</v>
      </c>
      <c r="E506" s="147">
        <v>3846100.48</v>
      </c>
      <c r="F506" s="147">
        <v>1477090.52</v>
      </c>
    </row>
    <row r="507" spans="1:6">
      <c r="A507" s="142" t="s">
        <v>185</v>
      </c>
      <c r="B507" s="143" t="s">
        <v>93</v>
      </c>
      <c r="C507" s="146" t="s">
        <v>1308</v>
      </c>
      <c r="D507" s="147">
        <v>2456527</v>
      </c>
      <c r="E507" s="147">
        <v>1220340</v>
      </c>
      <c r="F507" s="147">
        <v>1236187</v>
      </c>
    </row>
    <row r="508" spans="1:6">
      <c r="A508" s="142" t="s">
        <v>219</v>
      </c>
      <c r="B508" s="143" t="s">
        <v>93</v>
      </c>
      <c r="C508" s="146" t="s">
        <v>1309</v>
      </c>
      <c r="D508" s="147">
        <v>2419375</v>
      </c>
      <c r="E508" s="147">
        <v>1198177</v>
      </c>
      <c r="F508" s="147">
        <v>1221198</v>
      </c>
    </row>
    <row r="509" spans="1:6">
      <c r="A509" s="142" t="s">
        <v>220</v>
      </c>
      <c r="B509" s="143" t="s">
        <v>93</v>
      </c>
      <c r="C509" s="146" t="s">
        <v>1310</v>
      </c>
      <c r="D509" s="147">
        <v>37152</v>
      </c>
      <c r="E509" s="147">
        <v>22163</v>
      </c>
      <c r="F509" s="147">
        <v>14989</v>
      </c>
    </row>
    <row r="510" spans="1:6" ht="30.6">
      <c r="A510" s="142" t="s">
        <v>763</v>
      </c>
      <c r="B510" s="143" t="s">
        <v>93</v>
      </c>
      <c r="C510" s="146" t="s">
        <v>1311</v>
      </c>
      <c r="D510" s="147">
        <v>1348370</v>
      </c>
      <c r="E510" s="147">
        <v>569567.4</v>
      </c>
      <c r="F510" s="147">
        <v>778802.6</v>
      </c>
    </row>
    <row r="511" spans="1:6" ht="20.399999999999999">
      <c r="A511" s="142" t="s">
        <v>171</v>
      </c>
      <c r="B511" s="143" t="s">
        <v>93</v>
      </c>
      <c r="C511" s="146" t="s">
        <v>1312</v>
      </c>
      <c r="D511" s="147">
        <v>1348370</v>
      </c>
      <c r="E511" s="147">
        <v>569567.4</v>
      </c>
      <c r="F511" s="147">
        <v>778802.6</v>
      </c>
    </row>
    <row r="512" spans="1:6">
      <c r="A512" s="142" t="s">
        <v>172</v>
      </c>
      <c r="B512" s="143" t="s">
        <v>93</v>
      </c>
      <c r="C512" s="146" t="s">
        <v>1313</v>
      </c>
      <c r="D512" s="147">
        <v>1348370</v>
      </c>
      <c r="E512" s="147">
        <v>569567.4</v>
      </c>
      <c r="F512" s="147">
        <v>778802.6</v>
      </c>
    </row>
    <row r="513" spans="1:6" ht="20.399999999999999">
      <c r="A513" s="142" t="s">
        <v>232</v>
      </c>
      <c r="B513" s="143" t="s">
        <v>93</v>
      </c>
      <c r="C513" s="146" t="s">
        <v>388</v>
      </c>
      <c r="D513" s="147">
        <v>86592396.730000004</v>
      </c>
      <c r="E513" s="147">
        <v>27729356.239999998</v>
      </c>
      <c r="F513" s="147">
        <v>58863040.49000001</v>
      </c>
    </row>
    <row r="514" spans="1:6">
      <c r="A514" s="142" t="s">
        <v>173</v>
      </c>
      <c r="B514" s="143" t="s">
        <v>93</v>
      </c>
      <c r="C514" s="146" t="s">
        <v>389</v>
      </c>
      <c r="D514" s="147">
        <v>73961753.75</v>
      </c>
      <c r="E514" s="147">
        <v>24028533.690000001</v>
      </c>
      <c r="F514" s="147">
        <v>49933220.060000002</v>
      </c>
    </row>
    <row r="515" spans="1:6">
      <c r="A515" s="142" t="s">
        <v>233</v>
      </c>
      <c r="B515" s="143" t="s">
        <v>93</v>
      </c>
      <c r="C515" s="146" t="s">
        <v>390</v>
      </c>
      <c r="D515" s="147">
        <v>450956</v>
      </c>
      <c r="E515" s="147">
        <v>77677.78</v>
      </c>
      <c r="F515" s="147">
        <v>373278.22</v>
      </c>
    </row>
    <row r="516" spans="1:6" ht="30.6">
      <c r="A516" s="142" t="s">
        <v>764</v>
      </c>
      <c r="B516" s="143" t="s">
        <v>93</v>
      </c>
      <c r="C516" s="146" t="s">
        <v>391</v>
      </c>
      <c r="D516" s="147">
        <v>450956</v>
      </c>
      <c r="E516" s="147">
        <v>77677.78</v>
      </c>
      <c r="F516" s="147">
        <v>373278.22</v>
      </c>
    </row>
    <row r="517" spans="1:6">
      <c r="A517" s="148" t="s">
        <v>654</v>
      </c>
      <c r="B517" s="143" t="s">
        <v>93</v>
      </c>
      <c r="C517" s="146" t="s">
        <v>392</v>
      </c>
      <c r="D517" s="147">
        <v>450956</v>
      </c>
      <c r="E517" s="147">
        <v>77677.78</v>
      </c>
      <c r="F517" s="147">
        <v>373278.22</v>
      </c>
    </row>
    <row r="518" spans="1:6" ht="20.399999999999999">
      <c r="A518" s="142" t="s">
        <v>765</v>
      </c>
      <c r="B518" s="143" t="s">
        <v>93</v>
      </c>
      <c r="C518" s="146" t="s">
        <v>1314</v>
      </c>
      <c r="D518" s="147">
        <v>450956</v>
      </c>
      <c r="E518" s="147">
        <v>77677.78</v>
      </c>
      <c r="F518" s="147">
        <v>373278.22</v>
      </c>
    </row>
    <row r="519" spans="1:6" ht="30.6">
      <c r="A519" s="142" t="s">
        <v>766</v>
      </c>
      <c r="B519" s="143" t="s">
        <v>93</v>
      </c>
      <c r="C519" s="146" t="s">
        <v>1315</v>
      </c>
      <c r="D519" s="147">
        <v>450956</v>
      </c>
      <c r="E519" s="147">
        <v>77677.78</v>
      </c>
      <c r="F519" s="147">
        <v>373278.22</v>
      </c>
    </row>
    <row r="520" spans="1:6" ht="40.799999999999997">
      <c r="A520" s="142" t="s">
        <v>168</v>
      </c>
      <c r="B520" s="143" t="s">
        <v>93</v>
      </c>
      <c r="C520" s="146" t="s">
        <v>1316</v>
      </c>
      <c r="D520" s="147">
        <v>450956</v>
      </c>
      <c r="E520" s="147">
        <v>77677.78</v>
      </c>
      <c r="F520" s="147">
        <v>373278.22</v>
      </c>
    </row>
    <row r="521" spans="1:6">
      <c r="A521" s="142" t="s">
        <v>183</v>
      </c>
      <c r="B521" s="143" t="s">
        <v>93</v>
      </c>
      <c r="C521" s="146" t="s">
        <v>1317</v>
      </c>
      <c r="D521" s="147">
        <v>346356</v>
      </c>
      <c r="E521" s="147">
        <v>77514.94</v>
      </c>
      <c r="F521" s="147">
        <v>268841.06</v>
      </c>
    </row>
    <row r="522" spans="1:6" ht="20.399999999999999">
      <c r="A522" s="142" t="s">
        <v>184</v>
      </c>
      <c r="B522" s="143" t="s">
        <v>93</v>
      </c>
      <c r="C522" s="146" t="s">
        <v>1318</v>
      </c>
      <c r="D522" s="147">
        <v>104600</v>
      </c>
      <c r="E522" s="147">
        <v>162.84</v>
      </c>
      <c r="F522" s="147">
        <v>104437.16</v>
      </c>
    </row>
    <row r="523" spans="1:6">
      <c r="A523" s="142" t="s">
        <v>234</v>
      </c>
      <c r="B523" s="143" t="s">
        <v>93</v>
      </c>
      <c r="C523" s="146" t="s">
        <v>393</v>
      </c>
      <c r="D523" s="147">
        <v>73510797.75</v>
      </c>
      <c r="E523" s="147">
        <v>23950855.91</v>
      </c>
      <c r="F523" s="147">
        <v>49559941.840000004</v>
      </c>
    </row>
    <row r="524" spans="1:6" ht="30.6">
      <c r="A524" s="142" t="s">
        <v>767</v>
      </c>
      <c r="B524" s="143" t="s">
        <v>93</v>
      </c>
      <c r="C524" s="146" t="s">
        <v>1319</v>
      </c>
      <c r="D524" s="147">
        <v>2232352.6800000002</v>
      </c>
      <c r="E524" s="147">
        <v>1498791.06</v>
      </c>
      <c r="F524" s="147">
        <v>733561.62000000011</v>
      </c>
    </row>
    <row r="525" spans="1:6">
      <c r="A525" s="142" t="s">
        <v>654</v>
      </c>
      <c r="B525" s="143" t="s">
        <v>93</v>
      </c>
      <c r="C525" s="146" t="s">
        <v>1320</v>
      </c>
      <c r="D525" s="147">
        <v>2232352.6800000002</v>
      </c>
      <c r="E525" s="147">
        <v>1498791.06</v>
      </c>
      <c r="F525" s="147">
        <v>733561.62000000011</v>
      </c>
    </row>
    <row r="526" spans="1:6" ht="20.399999999999999">
      <c r="A526" s="142" t="s">
        <v>768</v>
      </c>
      <c r="B526" s="143" t="s">
        <v>93</v>
      </c>
      <c r="C526" s="146" t="s">
        <v>1321</v>
      </c>
      <c r="D526" s="147">
        <v>2232352.6800000002</v>
      </c>
      <c r="E526" s="147">
        <v>1498791.06</v>
      </c>
      <c r="F526" s="147">
        <v>733561.62000000011</v>
      </c>
    </row>
    <row r="527" spans="1:6" ht="20.399999999999999">
      <c r="A527" s="142" t="s">
        <v>769</v>
      </c>
      <c r="B527" s="143" t="s">
        <v>93</v>
      </c>
      <c r="C527" s="146" t="s">
        <v>1322</v>
      </c>
      <c r="D527" s="147">
        <v>1819875.2</v>
      </c>
      <c r="E527" s="147">
        <v>1335462.46</v>
      </c>
      <c r="F527" s="147">
        <v>484412.74</v>
      </c>
    </row>
    <row r="528" spans="1:6" ht="20.399999999999999">
      <c r="A528" s="142" t="s">
        <v>171</v>
      </c>
      <c r="B528" s="143" t="s">
        <v>93</v>
      </c>
      <c r="C528" s="146" t="s">
        <v>1323</v>
      </c>
      <c r="D528" s="147">
        <v>1819875.2</v>
      </c>
      <c r="E528" s="147">
        <v>1335462.46</v>
      </c>
      <c r="F528" s="147">
        <v>484412.74</v>
      </c>
    </row>
    <row r="529" spans="1:6">
      <c r="A529" s="142" t="s">
        <v>172</v>
      </c>
      <c r="B529" s="143" t="s">
        <v>93</v>
      </c>
      <c r="C529" s="146" t="s">
        <v>1324</v>
      </c>
      <c r="D529" s="147">
        <v>1819875.2</v>
      </c>
      <c r="E529" s="147">
        <v>1335462.46</v>
      </c>
      <c r="F529" s="147">
        <v>484412.74</v>
      </c>
    </row>
    <row r="530" spans="1:6" ht="20.399999999999999">
      <c r="A530" s="142" t="s">
        <v>770</v>
      </c>
      <c r="B530" s="143" t="s">
        <v>93</v>
      </c>
      <c r="C530" s="146" t="s">
        <v>1325</v>
      </c>
      <c r="D530" s="147">
        <v>177327.48</v>
      </c>
      <c r="E530" s="147">
        <v>163328.6</v>
      </c>
      <c r="F530" s="147">
        <v>13998.880000000005</v>
      </c>
    </row>
    <row r="531" spans="1:6" ht="20.399999999999999">
      <c r="A531" s="142" t="s">
        <v>171</v>
      </c>
      <c r="B531" s="143" t="s">
        <v>93</v>
      </c>
      <c r="C531" s="146" t="s">
        <v>1326</v>
      </c>
      <c r="D531" s="147">
        <v>177327.48</v>
      </c>
      <c r="E531" s="147">
        <v>163328.6</v>
      </c>
      <c r="F531" s="147">
        <v>13998.880000000005</v>
      </c>
    </row>
    <row r="532" spans="1:6">
      <c r="A532" s="142" t="s">
        <v>172</v>
      </c>
      <c r="B532" s="143" t="s">
        <v>93</v>
      </c>
      <c r="C532" s="146" t="s">
        <v>1327</v>
      </c>
      <c r="D532" s="147">
        <v>177327.48</v>
      </c>
      <c r="E532" s="147">
        <v>163328.6</v>
      </c>
      <c r="F532" s="147">
        <v>13998.880000000005</v>
      </c>
    </row>
    <row r="533" spans="1:6" ht="20.399999999999999">
      <c r="A533" s="142" t="s">
        <v>771</v>
      </c>
      <c r="B533" s="143" t="s">
        <v>93</v>
      </c>
      <c r="C533" s="146" t="s">
        <v>1328</v>
      </c>
      <c r="D533" s="147">
        <v>235150</v>
      </c>
      <c r="E533" s="147">
        <v>0</v>
      </c>
      <c r="F533" s="147">
        <v>235150</v>
      </c>
    </row>
    <row r="534" spans="1:6" ht="20.399999999999999">
      <c r="A534" s="142" t="s">
        <v>171</v>
      </c>
      <c r="B534" s="143" t="s">
        <v>93</v>
      </c>
      <c r="C534" s="146" t="s">
        <v>1329</v>
      </c>
      <c r="D534" s="147">
        <v>235150</v>
      </c>
      <c r="E534" s="147">
        <v>0</v>
      </c>
      <c r="F534" s="147">
        <v>235150</v>
      </c>
    </row>
    <row r="535" spans="1:6">
      <c r="A535" s="142" t="s">
        <v>172</v>
      </c>
      <c r="B535" s="143" t="s">
        <v>93</v>
      </c>
      <c r="C535" s="146" t="s">
        <v>1330</v>
      </c>
      <c r="D535" s="147">
        <v>235150</v>
      </c>
      <c r="E535" s="147">
        <v>0</v>
      </c>
      <c r="F535" s="147">
        <v>235150</v>
      </c>
    </row>
    <row r="536" spans="1:6" ht="20.399999999999999">
      <c r="A536" s="142" t="s">
        <v>772</v>
      </c>
      <c r="B536" s="143" t="s">
        <v>93</v>
      </c>
      <c r="C536" s="146" t="s">
        <v>394</v>
      </c>
      <c r="D536" s="147">
        <v>71278445.069999993</v>
      </c>
      <c r="E536" s="147">
        <v>22452064.850000001</v>
      </c>
      <c r="F536" s="147">
        <v>48826380.219999991</v>
      </c>
    </row>
    <row r="537" spans="1:6" ht="20.399999999999999">
      <c r="A537" s="142" t="s">
        <v>674</v>
      </c>
      <c r="B537" s="143" t="s">
        <v>93</v>
      </c>
      <c r="C537" s="146" t="s">
        <v>395</v>
      </c>
      <c r="D537" s="147">
        <v>18873746.760000002</v>
      </c>
      <c r="E537" s="147">
        <v>0</v>
      </c>
      <c r="F537" s="147">
        <v>18873746.760000002</v>
      </c>
    </row>
    <row r="538" spans="1:6" ht="30.6">
      <c r="A538" s="142" t="s">
        <v>773</v>
      </c>
      <c r="B538" s="143" t="s">
        <v>93</v>
      </c>
      <c r="C538" s="146" t="s">
        <v>1331</v>
      </c>
      <c r="D538" s="147">
        <v>11247385.76</v>
      </c>
      <c r="E538" s="147">
        <v>0</v>
      </c>
      <c r="F538" s="147">
        <v>11247385.76</v>
      </c>
    </row>
    <row r="539" spans="1:6" ht="40.799999999999997">
      <c r="A539" s="142" t="s">
        <v>774</v>
      </c>
      <c r="B539" s="143" t="s">
        <v>93</v>
      </c>
      <c r="C539" s="146" t="s">
        <v>1332</v>
      </c>
      <c r="D539" s="147">
        <v>9785000</v>
      </c>
      <c r="E539" s="147">
        <v>0</v>
      </c>
      <c r="F539" s="147">
        <v>9785000</v>
      </c>
    </row>
    <row r="540" spans="1:6" ht="20.399999999999999">
      <c r="A540" s="142" t="s">
        <v>171</v>
      </c>
      <c r="B540" s="143" t="s">
        <v>93</v>
      </c>
      <c r="C540" s="146" t="s">
        <v>1333</v>
      </c>
      <c r="D540" s="147">
        <v>9785000</v>
      </c>
      <c r="E540" s="147">
        <v>0</v>
      </c>
      <c r="F540" s="147">
        <v>9785000</v>
      </c>
    </row>
    <row r="541" spans="1:6">
      <c r="A541" s="142" t="s">
        <v>172</v>
      </c>
      <c r="B541" s="143" t="s">
        <v>93</v>
      </c>
      <c r="C541" s="146" t="s">
        <v>1334</v>
      </c>
      <c r="D541" s="147">
        <v>9785000</v>
      </c>
      <c r="E541" s="147">
        <v>0</v>
      </c>
      <c r="F541" s="147">
        <v>9785000</v>
      </c>
    </row>
    <row r="542" spans="1:6" ht="40.799999999999997">
      <c r="A542" s="142" t="s">
        <v>774</v>
      </c>
      <c r="B542" s="143" t="s">
        <v>93</v>
      </c>
      <c r="C542" s="146" t="s">
        <v>1335</v>
      </c>
      <c r="D542" s="147">
        <v>1462385.76</v>
      </c>
      <c r="E542" s="147">
        <v>0</v>
      </c>
      <c r="F542" s="147">
        <v>1462385.76</v>
      </c>
    </row>
    <row r="543" spans="1:6" ht="20.399999999999999">
      <c r="A543" s="142" t="s">
        <v>171</v>
      </c>
      <c r="B543" s="143" t="s">
        <v>93</v>
      </c>
      <c r="C543" s="146" t="s">
        <v>1336</v>
      </c>
      <c r="D543" s="147">
        <v>1462385.76</v>
      </c>
      <c r="E543" s="147">
        <v>0</v>
      </c>
      <c r="F543" s="147">
        <v>1462385.76</v>
      </c>
    </row>
    <row r="544" spans="1:6">
      <c r="A544" s="142" t="s">
        <v>172</v>
      </c>
      <c r="B544" s="143" t="s">
        <v>93</v>
      </c>
      <c r="C544" s="146" t="s">
        <v>1337</v>
      </c>
      <c r="D544" s="147">
        <v>1462385.76</v>
      </c>
      <c r="E544" s="147">
        <v>0</v>
      </c>
      <c r="F544" s="147">
        <v>1462385.76</v>
      </c>
    </row>
    <row r="545" spans="1:6" ht="30.6">
      <c r="A545" s="142" t="s">
        <v>775</v>
      </c>
      <c r="B545" s="143" t="s">
        <v>93</v>
      </c>
      <c r="C545" s="146" t="s">
        <v>396</v>
      </c>
      <c r="D545" s="147">
        <v>7626361</v>
      </c>
      <c r="E545" s="147">
        <v>0</v>
      </c>
      <c r="F545" s="147">
        <v>7626361</v>
      </c>
    </row>
    <row r="546" spans="1:6" ht="30.6">
      <c r="A546" s="142" t="s">
        <v>776</v>
      </c>
      <c r="B546" s="143" t="s">
        <v>93</v>
      </c>
      <c r="C546" s="146" t="s">
        <v>1338</v>
      </c>
      <c r="D546" s="147">
        <v>7626361</v>
      </c>
      <c r="E546" s="147">
        <v>0</v>
      </c>
      <c r="F546" s="147">
        <v>7626361</v>
      </c>
    </row>
    <row r="547" spans="1:6" ht="20.399999999999999">
      <c r="A547" s="142" t="s">
        <v>171</v>
      </c>
      <c r="B547" s="143" t="s">
        <v>93</v>
      </c>
      <c r="C547" s="146" t="s">
        <v>1339</v>
      </c>
      <c r="D547" s="147">
        <v>7626361</v>
      </c>
      <c r="E547" s="147">
        <v>0</v>
      </c>
      <c r="F547" s="147">
        <v>7626361</v>
      </c>
    </row>
    <row r="548" spans="1:6">
      <c r="A548" s="142" t="s">
        <v>172</v>
      </c>
      <c r="B548" s="143" t="s">
        <v>93</v>
      </c>
      <c r="C548" s="146" t="s">
        <v>1340</v>
      </c>
      <c r="D548" s="147">
        <v>7626361</v>
      </c>
      <c r="E548" s="147">
        <v>0</v>
      </c>
      <c r="F548" s="147">
        <v>7626361</v>
      </c>
    </row>
    <row r="549" spans="1:6">
      <c r="A549" s="142" t="s">
        <v>654</v>
      </c>
      <c r="B549" s="143" t="s">
        <v>93</v>
      </c>
      <c r="C549" s="146" t="s">
        <v>1341</v>
      </c>
      <c r="D549" s="147">
        <v>52404698.310000002</v>
      </c>
      <c r="E549" s="147">
        <v>22452064.850000001</v>
      </c>
      <c r="F549" s="147">
        <v>29952633.460000001</v>
      </c>
    </row>
    <row r="550" spans="1:6" ht="20.399999999999999">
      <c r="A550" s="142" t="s">
        <v>777</v>
      </c>
      <c r="B550" s="143" t="s">
        <v>93</v>
      </c>
      <c r="C550" s="146" t="s">
        <v>1342</v>
      </c>
      <c r="D550" s="147">
        <v>2144128.37</v>
      </c>
      <c r="E550" s="147">
        <v>0</v>
      </c>
      <c r="F550" s="147">
        <v>2144128.37</v>
      </c>
    </row>
    <row r="551" spans="1:6" ht="30.6">
      <c r="A551" s="142" t="s">
        <v>778</v>
      </c>
      <c r="B551" s="143" t="s">
        <v>93</v>
      </c>
      <c r="C551" s="146" t="s">
        <v>1343</v>
      </c>
      <c r="D551" s="147">
        <v>269937</v>
      </c>
      <c r="E551" s="147">
        <v>0</v>
      </c>
      <c r="F551" s="147">
        <v>269937</v>
      </c>
    </row>
    <row r="552" spans="1:6" ht="20.399999999999999">
      <c r="A552" s="142" t="s">
        <v>171</v>
      </c>
      <c r="B552" s="143" t="s">
        <v>93</v>
      </c>
      <c r="C552" s="146" t="s">
        <v>1344</v>
      </c>
      <c r="D552" s="147">
        <v>269937</v>
      </c>
      <c r="E552" s="147">
        <v>0</v>
      </c>
      <c r="F552" s="147">
        <v>269937</v>
      </c>
    </row>
    <row r="553" spans="1:6">
      <c r="A553" s="142" t="s">
        <v>172</v>
      </c>
      <c r="B553" s="143" t="s">
        <v>93</v>
      </c>
      <c r="C553" s="146" t="s">
        <v>1345</v>
      </c>
      <c r="D553" s="147">
        <v>269937</v>
      </c>
      <c r="E553" s="147">
        <v>0</v>
      </c>
      <c r="F553" s="147">
        <v>269937</v>
      </c>
    </row>
    <row r="554" spans="1:6" ht="20.399999999999999">
      <c r="A554" s="142" t="s">
        <v>779</v>
      </c>
      <c r="B554" s="143" t="s">
        <v>93</v>
      </c>
      <c r="C554" s="146" t="s">
        <v>1346</v>
      </c>
      <c r="D554" s="147">
        <v>1874191.37</v>
      </c>
      <c r="E554" s="147">
        <v>0</v>
      </c>
      <c r="F554" s="147">
        <v>1874191.37</v>
      </c>
    </row>
    <row r="555" spans="1:6" ht="20.399999999999999">
      <c r="A555" s="142" t="s">
        <v>171</v>
      </c>
      <c r="B555" s="143" t="s">
        <v>93</v>
      </c>
      <c r="C555" s="146" t="s">
        <v>1347</v>
      </c>
      <c r="D555" s="147">
        <v>1874191.37</v>
      </c>
      <c r="E555" s="147">
        <v>0</v>
      </c>
      <c r="F555" s="147">
        <v>1874191.37</v>
      </c>
    </row>
    <row r="556" spans="1:6">
      <c r="A556" s="142" t="s">
        <v>172</v>
      </c>
      <c r="B556" s="143" t="s">
        <v>93</v>
      </c>
      <c r="C556" s="146" t="s">
        <v>1348</v>
      </c>
      <c r="D556" s="147">
        <v>1874191.37</v>
      </c>
      <c r="E556" s="147">
        <v>0</v>
      </c>
      <c r="F556" s="147">
        <v>1874191.37</v>
      </c>
    </row>
    <row r="557" spans="1:6" ht="20.399999999999999">
      <c r="A557" s="142" t="s">
        <v>780</v>
      </c>
      <c r="B557" s="143" t="s">
        <v>93</v>
      </c>
      <c r="C557" s="146" t="s">
        <v>1349</v>
      </c>
      <c r="D557" s="147">
        <v>50260569.939999998</v>
      </c>
      <c r="E557" s="147">
        <v>22452064.850000001</v>
      </c>
      <c r="F557" s="147">
        <v>27808505.089999996</v>
      </c>
    </row>
    <row r="558" spans="1:6" ht="20.399999999999999">
      <c r="A558" s="142" t="s">
        <v>669</v>
      </c>
      <c r="B558" s="143" t="s">
        <v>93</v>
      </c>
      <c r="C558" s="146" t="s">
        <v>1350</v>
      </c>
      <c r="D558" s="147">
        <v>31327393.77</v>
      </c>
      <c r="E558" s="147">
        <v>11763946.640000001</v>
      </c>
      <c r="F558" s="147">
        <v>19563447.129999999</v>
      </c>
    </row>
    <row r="559" spans="1:6" ht="40.799999999999997">
      <c r="A559" s="142" t="s">
        <v>168</v>
      </c>
      <c r="B559" s="143" t="s">
        <v>93</v>
      </c>
      <c r="C559" s="146" t="s">
        <v>1351</v>
      </c>
      <c r="D559" s="147">
        <v>24472411</v>
      </c>
      <c r="E559" s="147">
        <v>10348841.380000001</v>
      </c>
      <c r="F559" s="147">
        <v>14123569.619999999</v>
      </c>
    </row>
    <row r="560" spans="1:6">
      <c r="A560" s="142" t="s">
        <v>183</v>
      </c>
      <c r="B560" s="143" t="s">
        <v>93</v>
      </c>
      <c r="C560" s="146" t="s">
        <v>1352</v>
      </c>
      <c r="D560" s="147">
        <v>18787796</v>
      </c>
      <c r="E560" s="147">
        <v>8116904.6500000004</v>
      </c>
      <c r="F560" s="147">
        <v>10670891.35</v>
      </c>
    </row>
    <row r="561" spans="1:6" ht="20.399999999999999">
      <c r="A561" s="142" t="s">
        <v>218</v>
      </c>
      <c r="B561" s="143" t="s">
        <v>93</v>
      </c>
      <c r="C561" s="146" t="s">
        <v>1353</v>
      </c>
      <c r="D561" s="147">
        <v>10701</v>
      </c>
      <c r="E561" s="147">
        <v>0</v>
      </c>
      <c r="F561" s="147">
        <v>10701</v>
      </c>
    </row>
    <row r="562" spans="1:6" ht="20.399999999999999">
      <c r="A562" s="142" t="s">
        <v>184</v>
      </c>
      <c r="B562" s="143" t="s">
        <v>93</v>
      </c>
      <c r="C562" s="146" t="s">
        <v>1354</v>
      </c>
      <c r="D562" s="147">
        <v>5673914</v>
      </c>
      <c r="E562" s="147">
        <v>2231936.73</v>
      </c>
      <c r="F562" s="147">
        <v>3441977.27</v>
      </c>
    </row>
    <row r="563" spans="1:6" ht="20.399999999999999">
      <c r="A563" s="142" t="s">
        <v>171</v>
      </c>
      <c r="B563" s="143" t="s">
        <v>93</v>
      </c>
      <c r="C563" s="146" t="s">
        <v>1355</v>
      </c>
      <c r="D563" s="147">
        <v>6172441.7699999996</v>
      </c>
      <c r="E563" s="147">
        <v>990879.26</v>
      </c>
      <c r="F563" s="147">
        <v>5181562.51</v>
      </c>
    </row>
    <row r="564" spans="1:6">
      <c r="A564" s="142" t="s">
        <v>172</v>
      </c>
      <c r="B564" s="143" t="s">
        <v>93</v>
      </c>
      <c r="C564" s="146" t="s">
        <v>1356</v>
      </c>
      <c r="D564" s="147">
        <v>6172441.7699999996</v>
      </c>
      <c r="E564" s="147">
        <v>990879.26</v>
      </c>
      <c r="F564" s="147">
        <v>5181562.51</v>
      </c>
    </row>
    <row r="565" spans="1:6">
      <c r="A565" s="142" t="s">
        <v>185</v>
      </c>
      <c r="B565" s="143" t="s">
        <v>93</v>
      </c>
      <c r="C565" s="146" t="s">
        <v>1357</v>
      </c>
      <c r="D565" s="147">
        <v>682541</v>
      </c>
      <c r="E565" s="147">
        <v>424226</v>
      </c>
      <c r="F565" s="147">
        <v>258315</v>
      </c>
    </row>
    <row r="566" spans="1:6">
      <c r="A566" s="142" t="s">
        <v>219</v>
      </c>
      <c r="B566" s="143" t="s">
        <v>93</v>
      </c>
      <c r="C566" s="146" t="s">
        <v>1358</v>
      </c>
      <c r="D566" s="147">
        <v>560843</v>
      </c>
      <c r="E566" s="147">
        <v>355021</v>
      </c>
      <c r="F566" s="147">
        <v>205822</v>
      </c>
    </row>
    <row r="567" spans="1:6">
      <c r="A567" s="142" t="s">
        <v>220</v>
      </c>
      <c r="B567" s="143" t="s">
        <v>93</v>
      </c>
      <c r="C567" s="146" t="s">
        <v>1359</v>
      </c>
      <c r="D567" s="147">
        <v>118098</v>
      </c>
      <c r="E567" s="147">
        <v>69105</v>
      </c>
      <c r="F567" s="147">
        <v>48993</v>
      </c>
    </row>
    <row r="568" spans="1:6">
      <c r="A568" s="142" t="s">
        <v>186</v>
      </c>
      <c r="B568" s="143" t="s">
        <v>93</v>
      </c>
      <c r="C568" s="146" t="s">
        <v>1360</v>
      </c>
      <c r="D568" s="147">
        <v>3600</v>
      </c>
      <c r="E568" s="147">
        <v>100</v>
      </c>
      <c r="F568" s="147">
        <v>3500</v>
      </c>
    </row>
    <row r="569" spans="1:6" ht="30.6">
      <c r="A569" s="142" t="s">
        <v>763</v>
      </c>
      <c r="B569" s="143" t="s">
        <v>93</v>
      </c>
      <c r="C569" s="146" t="s">
        <v>1361</v>
      </c>
      <c r="D569" s="147">
        <v>9354456.4399999995</v>
      </c>
      <c r="E569" s="147">
        <v>4655270.25</v>
      </c>
      <c r="F569" s="147">
        <v>4699186.1899999995</v>
      </c>
    </row>
    <row r="570" spans="1:6" ht="20.399999999999999">
      <c r="A570" s="142" t="s">
        <v>171</v>
      </c>
      <c r="B570" s="143" t="s">
        <v>93</v>
      </c>
      <c r="C570" s="146" t="s">
        <v>1362</v>
      </c>
      <c r="D570" s="147">
        <v>9354456.4399999995</v>
      </c>
      <c r="E570" s="147">
        <v>4655270.25</v>
      </c>
      <c r="F570" s="147">
        <v>4699186.1899999995</v>
      </c>
    </row>
    <row r="571" spans="1:6">
      <c r="A571" s="142" t="s">
        <v>172</v>
      </c>
      <c r="B571" s="143" t="s">
        <v>93</v>
      </c>
      <c r="C571" s="146" t="s">
        <v>1363</v>
      </c>
      <c r="D571" s="147">
        <v>9354456.4399999995</v>
      </c>
      <c r="E571" s="147">
        <v>4655270.25</v>
      </c>
      <c r="F571" s="147">
        <v>4699186.1899999995</v>
      </c>
    </row>
    <row r="572" spans="1:6" ht="20.399999999999999">
      <c r="A572" s="142" t="s">
        <v>781</v>
      </c>
      <c r="B572" s="143" t="s">
        <v>93</v>
      </c>
      <c r="C572" s="146" t="s">
        <v>1364</v>
      </c>
      <c r="D572" s="147">
        <v>3965876</v>
      </c>
      <c r="E572" s="147">
        <v>1982937.96</v>
      </c>
      <c r="F572" s="147">
        <v>1982938.04</v>
      </c>
    </row>
    <row r="573" spans="1:6" ht="20.399999999999999">
      <c r="A573" s="142" t="s">
        <v>171</v>
      </c>
      <c r="B573" s="143" t="s">
        <v>93</v>
      </c>
      <c r="C573" s="146" t="s">
        <v>1365</v>
      </c>
      <c r="D573" s="147">
        <v>3965876</v>
      </c>
      <c r="E573" s="147">
        <v>1982937.96</v>
      </c>
      <c r="F573" s="147">
        <v>1982938.04</v>
      </c>
    </row>
    <row r="574" spans="1:6">
      <c r="A574" s="142" t="s">
        <v>172</v>
      </c>
      <c r="B574" s="143" t="s">
        <v>93</v>
      </c>
      <c r="C574" s="146" t="s">
        <v>1366</v>
      </c>
      <c r="D574" s="147">
        <v>3965876</v>
      </c>
      <c r="E574" s="147">
        <v>1982937.96</v>
      </c>
      <c r="F574" s="147">
        <v>1982938.04</v>
      </c>
    </row>
    <row r="575" spans="1:6" ht="30.6">
      <c r="A575" s="142" t="s">
        <v>782</v>
      </c>
      <c r="B575" s="143" t="s">
        <v>93</v>
      </c>
      <c r="C575" s="146" t="s">
        <v>1367</v>
      </c>
      <c r="D575" s="147">
        <v>20000</v>
      </c>
      <c r="E575" s="147">
        <v>0</v>
      </c>
      <c r="F575" s="147">
        <v>20000</v>
      </c>
    </row>
    <row r="576" spans="1:6" ht="20.399999999999999">
      <c r="A576" s="142" t="s">
        <v>171</v>
      </c>
      <c r="B576" s="143" t="s">
        <v>93</v>
      </c>
      <c r="C576" s="146" t="s">
        <v>1368</v>
      </c>
      <c r="D576" s="147">
        <v>20000</v>
      </c>
      <c r="E576" s="147">
        <v>0</v>
      </c>
      <c r="F576" s="147">
        <v>20000</v>
      </c>
    </row>
    <row r="577" spans="1:6">
      <c r="A577" s="142" t="s">
        <v>172</v>
      </c>
      <c r="B577" s="143" t="s">
        <v>93</v>
      </c>
      <c r="C577" s="146" t="s">
        <v>1369</v>
      </c>
      <c r="D577" s="147">
        <v>20000</v>
      </c>
      <c r="E577" s="147">
        <v>0</v>
      </c>
      <c r="F577" s="147">
        <v>20000</v>
      </c>
    </row>
    <row r="578" spans="1:6" ht="30.6">
      <c r="A578" s="142" t="s">
        <v>783</v>
      </c>
      <c r="B578" s="143" t="s">
        <v>93</v>
      </c>
      <c r="C578" s="146" t="s">
        <v>1370</v>
      </c>
      <c r="D578" s="147">
        <v>4840346.7300000004</v>
      </c>
      <c r="E578" s="147">
        <v>3297781</v>
      </c>
      <c r="F578" s="147">
        <v>1542565.7300000004</v>
      </c>
    </row>
    <row r="579" spans="1:6" ht="20.399999999999999">
      <c r="A579" s="142" t="s">
        <v>171</v>
      </c>
      <c r="B579" s="143" t="s">
        <v>93</v>
      </c>
      <c r="C579" s="146" t="s">
        <v>1371</v>
      </c>
      <c r="D579" s="147">
        <v>4840346.7300000004</v>
      </c>
      <c r="E579" s="147">
        <v>3297781</v>
      </c>
      <c r="F579" s="147">
        <v>1542565.7300000004</v>
      </c>
    </row>
    <row r="580" spans="1:6">
      <c r="A580" s="142" t="s">
        <v>172</v>
      </c>
      <c r="B580" s="143" t="s">
        <v>93</v>
      </c>
      <c r="C580" s="146" t="s">
        <v>1372</v>
      </c>
      <c r="D580" s="147">
        <v>4840346.7300000004</v>
      </c>
      <c r="E580" s="147">
        <v>3297781</v>
      </c>
      <c r="F580" s="147">
        <v>1542565.7300000004</v>
      </c>
    </row>
    <row r="581" spans="1:6" ht="20.399999999999999">
      <c r="A581" s="142" t="s">
        <v>784</v>
      </c>
      <c r="B581" s="143" t="s">
        <v>93</v>
      </c>
      <c r="C581" s="146" t="s">
        <v>1373</v>
      </c>
      <c r="D581" s="147">
        <v>752497</v>
      </c>
      <c r="E581" s="147">
        <v>752129</v>
      </c>
      <c r="F581" s="147">
        <v>368</v>
      </c>
    </row>
    <row r="582" spans="1:6" ht="20.399999999999999">
      <c r="A582" s="142" t="s">
        <v>171</v>
      </c>
      <c r="B582" s="143" t="s">
        <v>93</v>
      </c>
      <c r="C582" s="146" t="s">
        <v>1374</v>
      </c>
      <c r="D582" s="147">
        <v>752497</v>
      </c>
      <c r="E582" s="147">
        <v>752129</v>
      </c>
      <c r="F582" s="147">
        <v>368</v>
      </c>
    </row>
    <row r="583" spans="1:6">
      <c r="A583" s="142" t="s">
        <v>172</v>
      </c>
      <c r="B583" s="143" t="s">
        <v>93</v>
      </c>
      <c r="C583" s="146" t="s">
        <v>1375</v>
      </c>
      <c r="D583" s="147">
        <v>752497</v>
      </c>
      <c r="E583" s="147">
        <v>752129</v>
      </c>
      <c r="F583" s="147">
        <v>368</v>
      </c>
    </row>
    <row r="584" spans="1:6">
      <c r="A584" s="142" t="s">
        <v>190</v>
      </c>
      <c r="B584" s="143" t="s">
        <v>93</v>
      </c>
      <c r="C584" s="146" t="s">
        <v>397</v>
      </c>
      <c r="D584" s="147">
        <v>12630642.98</v>
      </c>
      <c r="E584" s="147">
        <v>3700822.55</v>
      </c>
      <c r="F584" s="147">
        <v>8929820.4299999997</v>
      </c>
    </row>
    <row r="585" spans="1:6">
      <c r="A585" s="142" t="s">
        <v>217</v>
      </c>
      <c r="B585" s="143" t="s">
        <v>93</v>
      </c>
      <c r="C585" s="146" t="s">
        <v>398</v>
      </c>
      <c r="D585" s="147">
        <v>12630642.98</v>
      </c>
      <c r="E585" s="147">
        <v>3700822.55</v>
      </c>
      <c r="F585" s="147">
        <v>8929820.4299999997</v>
      </c>
    </row>
    <row r="586" spans="1:6" ht="20.399999999999999">
      <c r="A586" s="142" t="s">
        <v>687</v>
      </c>
      <c r="B586" s="143" t="s">
        <v>93</v>
      </c>
      <c r="C586" s="146" t="s">
        <v>399</v>
      </c>
      <c r="D586" s="147">
        <v>7253004.79</v>
      </c>
      <c r="E586" s="147">
        <v>2509349.2000000002</v>
      </c>
      <c r="F586" s="147">
        <v>4743655.59</v>
      </c>
    </row>
    <row r="587" spans="1:6">
      <c r="A587" s="142" t="s">
        <v>654</v>
      </c>
      <c r="B587" s="143" t="s">
        <v>93</v>
      </c>
      <c r="C587" s="146" t="s">
        <v>1376</v>
      </c>
      <c r="D587" s="147">
        <v>7253004.79</v>
      </c>
      <c r="E587" s="147">
        <v>2509349.2000000002</v>
      </c>
      <c r="F587" s="147">
        <v>4743655.59</v>
      </c>
    </row>
    <row r="588" spans="1:6">
      <c r="A588" s="142" t="s">
        <v>785</v>
      </c>
      <c r="B588" s="143" t="s">
        <v>93</v>
      </c>
      <c r="C588" s="146" t="s">
        <v>1377</v>
      </c>
      <c r="D588" s="147">
        <v>7253004.79</v>
      </c>
      <c r="E588" s="147">
        <v>2509349.2000000002</v>
      </c>
      <c r="F588" s="147">
        <v>4743655.59</v>
      </c>
    </row>
    <row r="589" spans="1:6" ht="20.399999999999999">
      <c r="A589" s="142" t="s">
        <v>669</v>
      </c>
      <c r="B589" s="143" t="s">
        <v>93</v>
      </c>
      <c r="C589" s="146" t="s">
        <v>1378</v>
      </c>
      <c r="D589" s="147">
        <v>5106639.6399999997</v>
      </c>
      <c r="E589" s="147">
        <v>1554762.82</v>
      </c>
      <c r="F589" s="147">
        <v>3551876.8199999994</v>
      </c>
    </row>
    <row r="590" spans="1:6" ht="40.799999999999997">
      <c r="A590" s="142" t="s">
        <v>168</v>
      </c>
      <c r="B590" s="143" t="s">
        <v>93</v>
      </c>
      <c r="C590" s="146" t="s">
        <v>1379</v>
      </c>
      <c r="D590" s="147">
        <v>3015808</v>
      </c>
      <c r="E590" s="147">
        <v>1197688.8400000001</v>
      </c>
      <c r="F590" s="147">
        <v>1818119.16</v>
      </c>
    </row>
    <row r="591" spans="1:6">
      <c r="A591" s="142" t="s">
        <v>183</v>
      </c>
      <c r="B591" s="143" t="s">
        <v>93</v>
      </c>
      <c r="C591" s="146" t="s">
        <v>1380</v>
      </c>
      <c r="D591" s="147">
        <v>2298618</v>
      </c>
      <c r="E591" s="147">
        <v>929664.43</v>
      </c>
      <c r="F591" s="147">
        <v>1368953.5699999998</v>
      </c>
    </row>
    <row r="592" spans="1:6" ht="20.399999999999999">
      <c r="A592" s="142" t="s">
        <v>218</v>
      </c>
      <c r="B592" s="143" t="s">
        <v>93</v>
      </c>
      <c r="C592" s="146" t="s">
        <v>1381</v>
      </c>
      <c r="D592" s="147">
        <v>23007</v>
      </c>
      <c r="E592" s="147">
        <v>8820</v>
      </c>
      <c r="F592" s="147">
        <v>14187</v>
      </c>
    </row>
    <row r="593" spans="1:6" ht="20.399999999999999">
      <c r="A593" s="142" t="s">
        <v>184</v>
      </c>
      <c r="B593" s="143" t="s">
        <v>93</v>
      </c>
      <c r="C593" s="146" t="s">
        <v>1382</v>
      </c>
      <c r="D593" s="147">
        <v>694183</v>
      </c>
      <c r="E593" s="147">
        <v>259204.41</v>
      </c>
      <c r="F593" s="147">
        <v>434978.58999999997</v>
      </c>
    </row>
    <row r="594" spans="1:6" ht="20.399999999999999">
      <c r="A594" s="142" t="s">
        <v>171</v>
      </c>
      <c r="B594" s="143" t="s">
        <v>93</v>
      </c>
      <c r="C594" s="146" t="s">
        <v>1383</v>
      </c>
      <c r="D594" s="147">
        <v>1297688.6399999999</v>
      </c>
      <c r="E594" s="147">
        <v>192229.22</v>
      </c>
      <c r="F594" s="147">
        <v>1105459.42</v>
      </c>
    </row>
    <row r="595" spans="1:6">
      <c r="A595" s="142" t="s">
        <v>172</v>
      </c>
      <c r="B595" s="143" t="s">
        <v>93</v>
      </c>
      <c r="C595" s="146" t="s">
        <v>1384</v>
      </c>
      <c r="D595" s="147">
        <v>1178168.6399999999</v>
      </c>
      <c r="E595" s="147">
        <v>124958</v>
      </c>
      <c r="F595" s="147">
        <v>1053210.6399999999</v>
      </c>
    </row>
    <row r="596" spans="1:6">
      <c r="A596" s="142" t="s">
        <v>178</v>
      </c>
      <c r="B596" s="143" t="s">
        <v>93</v>
      </c>
      <c r="C596" s="146" t="s">
        <v>1385</v>
      </c>
      <c r="D596" s="147">
        <v>119520</v>
      </c>
      <c r="E596" s="147">
        <v>67271.22</v>
      </c>
      <c r="F596" s="147">
        <v>52248.78</v>
      </c>
    </row>
    <row r="597" spans="1:6">
      <c r="A597" s="142" t="s">
        <v>185</v>
      </c>
      <c r="B597" s="143" t="s">
        <v>93</v>
      </c>
      <c r="C597" s="146" t="s">
        <v>1386</v>
      </c>
      <c r="D597" s="147">
        <v>793143</v>
      </c>
      <c r="E597" s="147">
        <v>164844.76</v>
      </c>
      <c r="F597" s="147">
        <v>628298.23999999999</v>
      </c>
    </row>
    <row r="598" spans="1:6">
      <c r="A598" s="142" t="s">
        <v>219</v>
      </c>
      <c r="B598" s="143" t="s">
        <v>93</v>
      </c>
      <c r="C598" s="146" t="s">
        <v>1387</v>
      </c>
      <c r="D598" s="147">
        <v>547343</v>
      </c>
      <c r="E598" s="147">
        <v>75677</v>
      </c>
      <c r="F598" s="147">
        <v>471666</v>
      </c>
    </row>
    <row r="599" spans="1:6">
      <c r="A599" s="142" t="s">
        <v>220</v>
      </c>
      <c r="B599" s="143" t="s">
        <v>93</v>
      </c>
      <c r="C599" s="146" t="s">
        <v>1388</v>
      </c>
      <c r="D599" s="147">
        <v>3800</v>
      </c>
      <c r="E599" s="147">
        <v>1900</v>
      </c>
      <c r="F599" s="147">
        <v>1900</v>
      </c>
    </row>
    <row r="600" spans="1:6">
      <c r="A600" s="142" t="s">
        <v>186</v>
      </c>
      <c r="B600" s="143" t="s">
        <v>93</v>
      </c>
      <c r="C600" s="146" t="s">
        <v>1389</v>
      </c>
      <c r="D600" s="147">
        <v>242000</v>
      </c>
      <c r="E600" s="147">
        <v>87267.76</v>
      </c>
      <c r="F600" s="147">
        <v>154732.24</v>
      </c>
    </row>
    <row r="601" spans="1:6" ht="30.6">
      <c r="A601" s="142" t="s">
        <v>763</v>
      </c>
      <c r="B601" s="143" t="s">
        <v>93</v>
      </c>
      <c r="C601" s="146" t="s">
        <v>1390</v>
      </c>
      <c r="D601" s="147">
        <v>2146365.15</v>
      </c>
      <c r="E601" s="147">
        <v>954586.38</v>
      </c>
      <c r="F601" s="147">
        <v>1191778.77</v>
      </c>
    </row>
    <row r="602" spans="1:6" ht="20.399999999999999">
      <c r="A602" s="142" t="s">
        <v>171</v>
      </c>
      <c r="B602" s="143" t="s">
        <v>93</v>
      </c>
      <c r="C602" s="146" t="s">
        <v>1391</v>
      </c>
      <c r="D602" s="147">
        <v>2146365.15</v>
      </c>
      <c r="E602" s="147">
        <v>954586.38</v>
      </c>
      <c r="F602" s="147">
        <v>1191778.77</v>
      </c>
    </row>
    <row r="603" spans="1:6">
      <c r="A603" s="142" t="s">
        <v>172</v>
      </c>
      <c r="B603" s="143" t="s">
        <v>93</v>
      </c>
      <c r="C603" s="146" t="s">
        <v>1392</v>
      </c>
      <c r="D603" s="147">
        <v>2146365.15</v>
      </c>
      <c r="E603" s="147">
        <v>954586.38</v>
      </c>
      <c r="F603" s="147">
        <v>1191778.77</v>
      </c>
    </row>
    <row r="604" spans="1:6" ht="20.399999999999999">
      <c r="A604" s="142" t="s">
        <v>772</v>
      </c>
      <c r="B604" s="143" t="s">
        <v>93</v>
      </c>
      <c r="C604" s="146" t="s">
        <v>400</v>
      </c>
      <c r="D604" s="147">
        <v>3806549.56</v>
      </c>
      <c r="E604" s="147">
        <v>1048193.35</v>
      </c>
      <c r="F604" s="147">
        <v>2758356.21</v>
      </c>
    </row>
    <row r="605" spans="1:6">
      <c r="A605" s="142" t="s">
        <v>654</v>
      </c>
      <c r="B605" s="143" t="s">
        <v>93</v>
      </c>
      <c r="C605" s="146" t="s">
        <v>1393</v>
      </c>
      <c r="D605" s="147">
        <v>3806549.56</v>
      </c>
      <c r="E605" s="147">
        <v>1048193.35</v>
      </c>
      <c r="F605" s="147">
        <v>2758356.21</v>
      </c>
    </row>
    <row r="606" spans="1:6" ht="20.399999999999999">
      <c r="A606" s="142" t="s">
        <v>780</v>
      </c>
      <c r="B606" s="143" t="s">
        <v>93</v>
      </c>
      <c r="C606" s="146" t="s">
        <v>1394</v>
      </c>
      <c r="D606" s="147">
        <v>3806549.56</v>
      </c>
      <c r="E606" s="147">
        <v>1048193.35</v>
      </c>
      <c r="F606" s="147">
        <v>2758356.21</v>
      </c>
    </row>
    <row r="607" spans="1:6" ht="20.399999999999999">
      <c r="A607" s="142" t="s">
        <v>669</v>
      </c>
      <c r="B607" s="143" t="s">
        <v>93</v>
      </c>
      <c r="C607" s="146" t="s">
        <v>1395</v>
      </c>
      <c r="D607" s="147">
        <v>3054391.56</v>
      </c>
      <c r="E607" s="147">
        <v>803435.73</v>
      </c>
      <c r="F607" s="147">
        <v>2250955.83</v>
      </c>
    </row>
    <row r="608" spans="1:6" ht="20.399999999999999">
      <c r="A608" s="142" t="s">
        <v>171</v>
      </c>
      <c r="B608" s="143" t="s">
        <v>93</v>
      </c>
      <c r="C608" s="146" t="s">
        <v>1396</v>
      </c>
      <c r="D608" s="147">
        <v>3054391.56</v>
      </c>
      <c r="E608" s="147">
        <v>803435.73</v>
      </c>
      <c r="F608" s="147">
        <v>2250955.83</v>
      </c>
    </row>
    <row r="609" spans="1:6">
      <c r="A609" s="142" t="s">
        <v>172</v>
      </c>
      <c r="B609" s="143" t="s">
        <v>93</v>
      </c>
      <c r="C609" s="146" t="s">
        <v>1397</v>
      </c>
      <c r="D609" s="147">
        <v>1599078.56</v>
      </c>
      <c r="E609" s="147">
        <v>599387.81999999995</v>
      </c>
      <c r="F609" s="147">
        <v>999690.74000000011</v>
      </c>
    </row>
    <row r="610" spans="1:6">
      <c r="A610" s="142" t="s">
        <v>178</v>
      </c>
      <c r="B610" s="143" t="s">
        <v>93</v>
      </c>
      <c r="C610" s="146" t="s">
        <v>1398</v>
      </c>
      <c r="D610" s="147">
        <v>1455313</v>
      </c>
      <c r="E610" s="147">
        <v>204047.91</v>
      </c>
      <c r="F610" s="147">
        <v>1251265.0900000001</v>
      </c>
    </row>
    <row r="611" spans="1:6" ht="20.399999999999999">
      <c r="A611" s="142" t="s">
        <v>786</v>
      </c>
      <c r="B611" s="143" t="s">
        <v>93</v>
      </c>
      <c r="C611" s="146" t="s">
        <v>1399</v>
      </c>
      <c r="D611" s="147">
        <v>500000</v>
      </c>
      <c r="E611" s="147">
        <v>244757.62</v>
      </c>
      <c r="F611" s="147">
        <v>255242.38</v>
      </c>
    </row>
    <row r="612" spans="1:6" ht="40.799999999999997">
      <c r="A612" s="142" t="s">
        <v>168</v>
      </c>
      <c r="B612" s="143" t="s">
        <v>93</v>
      </c>
      <c r="C612" s="146" t="s">
        <v>2091</v>
      </c>
      <c r="D612" s="147">
        <v>8493.56</v>
      </c>
      <c r="E612" s="147">
        <v>0</v>
      </c>
      <c r="F612" s="147">
        <v>8493.56</v>
      </c>
    </row>
    <row r="613" spans="1:6">
      <c r="A613" s="142" t="s">
        <v>183</v>
      </c>
      <c r="B613" s="143" t="s">
        <v>93</v>
      </c>
      <c r="C613" s="146" t="s">
        <v>2092</v>
      </c>
      <c r="D613" s="147">
        <v>6523.47</v>
      </c>
      <c r="E613" s="147">
        <v>0</v>
      </c>
      <c r="F613" s="147">
        <v>6523.47</v>
      </c>
    </row>
    <row r="614" spans="1:6" ht="20.399999999999999">
      <c r="A614" s="142" t="s">
        <v>184</v>
      </c>
      <c r="B614" s="143" t="s">
        <v>93</v>
      </c>
      <c r="C614" s="146" t="s">
        <v>2093</v>
      </c>
      <c r="D614" s="147">
        <v>1970.09</v>
      </c>
      <c r="E614" s="147">
        <v>0</v>
      </c>
      <c r="F614" s="147">
        <v>1970.09</v>
      </c>
    </row>
    <row r="615" spans="1:6" ht="20.399999999999999">
      <c r="A615" s="142" t="s">
        <v>171</v>
      </c>
      <c r="B615" s="143" t="s">
        <v>93</v>
      </c>
      <c r="C615" s="146" t="s">
        <v>1400</v>
      </c>
      <c r="D615" s="147">
        <v>491506.44</v>
      </c>
      <c r="E615" s="147">
        <v>244757.62</v>
      </c>
      <c r="F615" s="147">
        <v>246748.82</v>
      </c>
    </row>
    <row r="616" spans="1:6">
      <c r="A616" s="142" t="s">
        <v>172</v>
      </c>
      <c r="B616" s="143" t="s">
        <v>93</v>
      </c>
      <c r="C616" s="146" t="s">
        <v>1401</v>
      </c>
      <c r="D616" s="147">
        <v>491506.44</v>
      </c>
      <c r="E616" s="147">
        <v>244757.62</v>
      </c>
      <c r="F616" s="147">
        <v>246748.82</v>
      </c>
    </row>
    <row r="617" spans="1:6" ht="20.399999999999999">
      <c r="A617" s="142" t="s">
        <v>787</v>
      </c>
      <c r="B617" s="143" t="s">
        <v>93</v>
      </c>
      <c r="C617" s="146" t="s">
        <v>1402</v>
      </c>
      <c r="D617" s="147">
        <v>252158</v>
      </c>
      <c r="E617" s="147">
        <v>0</v>
      </c>
      <c r="F617" s="147">
        <v>252158</v>
      </c>
    </row>
    <row r="618" spans="1:6" ht="40.799999999999997">
      <c r="A618" s="142" t="s">
        <v>168</v>
      </c>
      <c r="B618" s="143" t="s">
        <v>93</v>
      </c>
      <c r="C618" s="146" t="s">
        <v>1403</v>
      </c>
      <c r="D618" s="147">
        <v>225478</v>
      </c>
      <c r="E618" s="147">
        <v>0</v>
      </c>
      <c r="F618" s="147">
        <v>225478</v>
      </c>
    </row>
    <row r="619" spans="1:6">
      <c r="A619" s="142" t="s">
        <v>183</v>
      </c>
      <c r="B619" s="143" t="s">
        <v>93</v>
      </c>
      <c r="C619" s="146" t="s">
        <v>1404</v>
      </c>
      <c r="D619" s="147">
        <v>173178</v>
      </c>
      <c r="E619" s="147">
        <v>0</v>
      </c>
      <c r="F619" s="147">
        <v>173178</v>
      </c>
    </row>
    <row r="620" spans="1:6" ht="20.399999999999999">
      <c r="A620" s="142" t="s">
        <v>184</v>
      </c>
      <c r="B620" s="143" t="s">
        <v>93</v>
      </c>
      <c r="C620" s="146" t="s">
        <v>1405</v>
      </c>
      <c r="D620" s="147">
        <v>52300</v>
      </c>
      <c r="E620" s="147">
        <v>0</v>
      </c>
      <c r="F620" s="147">
        <v>52300</v>
      </c>
    </row>
    <row r="621" spans="1:6" ht="20.399999999999999">
      <c r="A621" s="142" t="s">
        <v>171</v>
      </c>
      <c r="B621" s="143" t="s">
        <v>93</v>
      </c>
      <c r="C621" s="146" t="s">
        <v>1406</v>
      </c>
      <c r="D621" s="147">
        <v>26680</v>
      </c>
      <c r="E621" s="147">
        <v>0</v>
      </c>
      <c r="F621" s="147">
        <v>26680</v>
      </c>
    </row>
    <row r="622" spans="1:6">
      <c r="A622" s="142" t="s">
        <v>172</v>
      </c>
      <c r="B622" s="143" t="s">
        <v>93</v>
      </c>
      <c r="C622" s="146" t="s">
        <v>1407</v>
      </c>
      <c r="D622" s="147">
        <v>26680</v>
      </c>
      <c r="E622" s="147">
        <v>0</v>
      </c>
      <c r="F622" s="147">
        <v>26680</v>
      </c>
    </row>
    <row r="623" spans="1:6" ht="20.399999999999999">
      <c r="A623" s="142" t="s">
        <v>724</v>
      </c>
      <c r="B623" s="143" t="s">
        <v>93</v>
      </c>
      <c r="C623" s="146" t="s">
        <v>1408</v>
      </c>
      <c r="D623" s="147">
        <v>1571088.63</v>
      </c>
      <c r="E623" s="147">
        <v>143280</v>
      </c>
      <c r="F623" s="147">
        <v>1427808.63</v>
      </c>
    </row>
    <row r="624" spans="1:6">
      <c r="A624" s="142" t="s">
        <v>654</v>
      </c>
      <c r="B624" s="143" t="s">
        <v>93</v>
      </c>
      <c r="C624" s="146" t="s">
        <v>1409</v>
      </c>
      <c r="D624" s="147">
        <v>1571088.63</v>
      </c>
      <c r="E624" s="147">
        <v>143280</v>
      </c>
      <c r="F624" s="147">
        <v>1427808.63</v>
      </c>
    </row>
    <row r="625" spans="1:6">
      <c r="A625" s="142" t="s">
        <v>733</v>
      </c>
      <c r="B625" s="143" t="s">
        <v>93</v>
      </c>
      <c r="C625" s="146" t="s">
        <v>1410</v>
      </c>
      <c r="D625" s="147">
        <v>1571088.63</v>
      </c>
      <c r="E625" s="147">
        <v>143280</v>
      </c>
      <c r="F625" s="147">
        <v>1427808.63</v>
      </c>
    </row>
    <row r="626" spans="1:6">
      <c r="A626" s="142" t="s">
        <v>788</v>
      </c>
      <c r="B626" s="143" t="s">
        <v>93</v>
      </c>
      <c r="C626" s="146" t="s">
        <v>1411</v>
      </c>
      <c r="D626" s="147">
        <v>143280</v>
      </c>
      <c r="E626" s="147">
        <v>143280</v>
      </c>
      <c r="F626" s="147">
        <v>0</v>
      </c>
    </row>
    <row r="627" spans="1:6" ht="20.399999999999999">
      <c r="A627" s="142" t="s">
        <v>171</v>
      </c>
      <c r="B627" s="143" t="s">
        <v>93</v>
      </c>
      <c r="C627" s="146" t="s">
        <v>1412</v>
      </c>
      <c r="D627" s="147">
        <v>143280</v>
      </c>
      <c r="E627" s="147">
        <v>143280</v>
      </c>
      <c r="F627" s="147">
        <v>0</v>
      </c>
    </row>
    <row r="628" spans="1:6">
      <c r="A628" s="142" t="s">
        <v>172</v>
      </c>
      <c r="B628" s="143" t="s">
        <v>93</v>
      </c>
      <c r="C628" s="146" t="s">
        <v>1413</v>
      </c>
      <c r="D628" s="147">
        <v>143280</v>
      </c>
      <c r="E628" s="147">
        <v>143280</v>
      </c>
      <c r="F628" s="147">
        <v>0</v>
      </c>
    </row>
    <row r="629" spans="1:6">
      <c r="A629" s="142" t="s">
        <v>789</v>
      </c>
      <c r="B629" s="143" t="s">
        <v>93</v>
      </c>
      <c r="C629" s="146" t="s">
        <v>1414</v>
      </c>
      <c r="D629" s="147">
        <v>1427808.63</v>
      </c>
      <c r="E629" s="147">
        <v>0</v>
      </c>
      <c r="F629" s="147">
        <v>1427808.63</v>
      </c>
    </row>
    <row r="630" spans="1:6" ht="20.399999999999999">
      <c r="A630" s="142" t="s">
        <v>171</v>
      </c>
      <c r="B630" s="143" t="s">
        <v>93</v>
      </c>
      <c r="C630" s="146" t="s">
        <v>1415</v>
      </c>
      <c r="D630" s="147">
        <v>1427808.63</v>
      </c>
      <c r="E630" s="147">
        <v>0</v>
      </c>
      <c r="F630" s="147">
        <v>1427808.63</v>
      </c>
    </row>
    <row r="631" spans="1:6">
      <c r="A631" s="142" t="s">
        <v>172</v>
      </c>
      <c r="B631" s="143" t="s">
        <v>93</v>
      </c>
      <c r="C631" s="146" t="s">
        <v>1416</v>
      </c>
      <c r="D631" s="147">
        <v>1427808.63</v>
      </c>
      <c r="E631" s="147">
        <v>0</v>
      </c>
      <c r="F631" s="147">
        <v>1427808.63</v>
      </c>
    </row>
    <row r="632" spans="1:6" ht="20.399999999999999">
      <c r="A632" s="142" t="s">
        <v>235</v>
      </c>
      <c r="B632" s="143" t="s">
        <v>93</v>
      </c>
      <c r="C632" s="146" t="s">
        <v>401</v>
      </c>
      <c r="D632" s="147">
        <v>101518874.11</v>
      </c>
      <c r="E632" s="147">
        <v>48482746.350000001</v>
      </c>
      <c r="F632" s="147">
        <v>53036127.759999998</v>
      </c>
    </row>
    <row r="633" spans="1:6">
      <c r="A633" s="148" t="s">
        <v>173</v>
      </c>
      <c r="B633" s="143" t="s">
        <v>93</v>
      </c>
      <c r="C633" s="146" t="s">
        <v>1417</v>
      </c>
      <c r="D633" s="147">
        <v>163000</v>
      </c>
      <c r="E633" s="147">
        <v>44606.83</v>
      </c>
      <c r="F633" s="147">
        <v>118393.17</v>
      </c>
    </row>
    <row r="634" spans="1:6">
      <c r="A634" s="142" t="s">
        <v>233</v>
      </c>
      <c r="B634" s="143" t="s">
        <v>93</v>
      </c>
      <c r="C634" s="146" t="s">
        <v>1418</v>
      </c>
      <c r="D634" s="147">
        <v>163000</v>
      </c>
      <c r="E634" s="147">
        <v>44606.83</v>
      </c>
      <c r="F634" s="147">
        <v>118393.17</v>
      </c>
    </row>
    <row r="635" spans="1:6" ht="30.6">
      <c r="A635" s="142" t="s">
        <v>764</v>
      </c>
      <c r="B635" s="143" t="s">
        <v>93</v>
      </c>
      <c r="C635" s="146" t="s">
        <v>1419</v>
      </c>
      <c r="D635" s="147">
        <v>163000</v>
      </c>
      <c r="E635" s="147">
        <v>44606.83</v>
      </c>
      <c r="F635" s="147">
        <v>118393.17</v>
      </c>
    </row>
    <row r="636" spans="1:6">
      <c r="A636" s="142" t="s">
        <v>654</v>
      </c>
      <c r="B636" s="143" t="s">
        <v>93</v>
      </c>
      <c r="C636" s="146" t="s">
        <v>1420</v>
      </c>
      <c r="D636" s="147">
        <v>163000</v>
      </c>
      <c r="E636" s="147">
        <v>44606.83</v>
      </c>
      <c r="F636" s="147">
        <v>118393.17</v>
      </c>
    </row>
    <row r="637" spans="1:6" ht="20.399999999999999">
      <c r="A637" s="142" t="s">
        <v>765</v>
      </c>
      <c r="B637" s="143" t="s">
        <v>93</v>
      </c>
      <c r="C637" s="146" t="s">
        <v>1421</v>
      </c>
      <c r="D637" s="147">
        <v>163000</v>
      </c>
      <c r="E637" s="147">
        <v>44606.83</v>
      </c>
      <c r="F637" s="147">
        <v>118393.17</v>
      </c>
    </row>
    <row r="638" spans="1:6" ht="30.6">
      <c r="A638" s="142" t="s">
        <v>790</v>
      </c>
      <c r="B638" s="143" t="s">
        <v>93</v>
      </c>
      <c r="C638" s="146" t="s">
        <v>1422</v>
      </c>
      <c r="D638" s="147">
        <v>163000</v>
      </c>
      <c r="E638" s="147">
        <v>44606.83</v>
      </c>
      <c r="F638" s="147">
        <v>118393.17</v>
      </c>
    </row>
    <row r="639" spans="1:6" ht="20.399999999999999">
      <c r="A639" s="142" t="s">
        <v>236</v>
      </c>
      <c r="B639" s="143" t="s">
        <v>93</v>
      </c>
      <c r="C639" s="146" t="s">
        <v>1423</v>
      </c>
      <c r="D639" s="147">
        <v>163000</v>
      </c>
      <c r="E639" s="147">
        <v>44606.83</v>
      </c>
      <c r="F639" s="147">
        <v>118393.17</v>
      </c>
    </row>
    <row r="640" spans="1:6">
      <c r="A640" s="142" t="s">
        <v>237</v>
      </c>
      <c r="B640" s="143" t="s">
        <v>93</v>
      </c>
      <c r="C640" s="146" t="s">
        <v>1424</v>
      </c>
      <c r="D640" s="147">
        <v>163000</v>
      </c>
      <c r="E640" s="147">
        <v>44606.83</v>
      </c>
      <c r="F640" s="147">
        <v>118393.17</v>
      </c>
    </row>
    <row r="641" spans="1:6">
      <c r="A641" s="142" t="s">
        <v>221</v>
      </c>
      <c r="B641" s="143" t="s">
        <v>93</v>
      </c>
      <c r="C641" s="146" t="s">
        <v>402</v>
      </c>
      <c r="D641" s="147">
        <v>31718828.109999999</v>
      </c>
      <c r="E641" s="147">
        <v>15922511.039999999</v>
      </c>
      <c r="F641" s="147">
        <v>15796317.07</v>
      </c>
    </row>
    <row r="642" spans="1:6">
      <c r="A642" s="142" t="s">
        <v>225</v>
      </c>
      <c r="B642" s="143" t="s">
        <v>93</v>
      </c>
      <c r="C642" s="146" t="s">
        <v>403</v>
      </c>
      <c r="D642" s="147">
        <v>31718828.109999999</v>
      </c>
      <c r="E642" s="147">
        <v>15922511.039999999</v>
      </c>
      <c r="F642" s="147">
        <v>15796317.07</v>
      </c>
    </row>
    <row r="643" spans="1:6" ht="20.399999999999999">
      <c r="A643" s="142" t="s">
        <v>741</v>
      </c>
      <c r="B643" s="143" t="s">
        <v>93</v>
      </c>
      <c r="C643" s="146" t="s">
        <v>1425</v>
      </c>
      <c r="D643" s="147">
        <v>2246400</v>
      </c>
      <c r="E643" s="147">
        <v>1258875.18</v>
      </c>
      <c r="F643" s="147">
        <v>987524.82000000007</v>
      </c>
    </row>
    <row r="644" spans="1:6">
      <c r="A644" s="142" t="s">
        <v>654</v>
      </c>
      <c r="B644" s="143" t="s">
        <v>93</v>
      </c>
      <c r="C644" s="146" t="s">
        <v>1426</v>
      </c>
      <c r="D644" s="147">
        <v>2246400</v>
      </c>
      <c r="E644" s="147">
        <v>1258875.18</v>
      </c>
      <c r="F644" s="147">
        <v>987524.82000000007</v>
      </c>
    </row>
    <row r="645" spans="1:6" ht="20.399999999999999">
      <c r="A645" s="142" t="s">
        <v>744</v>
      </c>
      <c r="B645" s="143" t="s">
        <v>93</v>
      </c>
      <c r="C645" s="146" t="s">
        <v>1427</v>
      </c>
      <c r="D645" s="147">
        <v>2246400</v>
      </c>
      <c r="E645" s="147">
        <v>1258875.18</v>
      </c>
      <c r="F645" s="147">
        <v>987524.82000000007</v>
      </c>
    </row>
    <row r="646" spans="1:6" ht="40.799999999999997">
      <c r="A646" s="142" t="s">
        <v>791</v>
      </c>
      <c r="B646" s="143" t="s">
        <v>93</v>
      </c>
      <c r="C646" s="146" t="s">
        <v>1428</v>
      </c>
      <c r="D646" s="147">
        <v>808704</v>
      </c>
      <c r="E646" s="147">
        <v>637939.37</v>
      </c>
      <c r="F646" s="147">
        <v>170764.63</v>
      </c>
    </row>
    <row r="647" spans="1:6" ht="20.399999999999999">
      <c r="A647" s="142" t="s">
        <v>236</v>
      </c>
      <c r="B647" s="143" t="s">
        <v>93</v>
      </c>
      <c r="C647" s="146" t="s">
        <v>1429</v>
      </c>
      <c r="D647" s="147">
        <v>808704</v>
      </c>
      <c r="E647" s="147">
        <v>637939.37</v>
      </c>
      <c r="F647" s="147">
        <v>170764.63</v>
      </c>
    </row>
    <row r="648" spans="1:6" ht="40.799999999999997">
      <c r="A648" s="142" t="s">
        <v>792</v>
      </c>
      <c r="B648" s="143" t="s">
        <v>93</v>
      </c>
      <c r="C648" s="146" t="s">
        <v>1430</v>
      </c>
      <c r="D648" s="147">
        <v>808704</v>
      </c>
      <c r="E648" s="147">
        <v>637939.37</v>
      </c>
      <c r="F648" s="147">
        <v>170764.63</v>
      </c>
    </row>
    <row r="649" spans="1:6" ht="61.2">
      <c r="A649" s="142" t="s">
        <v>793</v>
      </c>
      <c r="B649" s="143" t="s">
        <v>93</v>
      </c>
      <c r="C649" s="146" t="s">
        <v>1431</v>
      </c>
      <c r="D649" s="147">
        <v>943488</v>
      </c>
      <c r="E649" s="147">
        <v>325181.11</v>
      </c>
      <c r="F649" s="147">
        <v>618306.89</v>
      </c>
    </row>
    <row r="650" spans="1:6" ht="20.399999999999999">
      <c r="A650" s="142" t="s">
        <v>236</v>
      </c>
      <c r="B650" s="143" t="s">
        <v>93</v>
      </c>
      <c r="C650" s="146" t="s">
        <v>1432</v>
      </c>
      <c r="D650" s="147">
        <v>943488</v>
      </c>
      <c r="E650" s="147">
        <v>325181.11</v>
      </c>
      <c r="F650" s="147">
        <v>618306.89</v>
      </c>
    </row>
    <row r="651" spans="1:6" ht="40.799999999999997">
      <c r="A651" s="142" t="s">
        <v>792</v>
      </c>
      <c r="B651" s="143" t="s">
        <v>93</v>
      </c>
      <c r="C651" s="146" t="s">
        <v>1433</v>
      </c>
      <c r="D651" s="147">
        <v>943488</v>
      </c>
      <c r="E651" s="147">
        <v>325181.11</v>
      </c>
      <c r="F651" s="147">
        <v>618306.89</v>
      </c>
    </row>
    <row r="652" spans="1:6" ht="51">
      <c r="A652" s="142" t="s">
        <v>794</v>
      </c>
      <c r="B652" s="143" t="s">
        <v>93</v>
      </c>
      <c r="C652" s="146" t="s">
        <v>1434</v>
      </c>
      <c r="D652" s="147">
        <v>494208</v>
      </c>
      <c r="E652" s="147">
        <v>295754.7</v>
      </c>
      <c r="F652" s="147">
        <v>198453.3</v>
      </c>
    </row>
    <row r="653" spans="1:6" ht="20.399999999999999">
      <c r="A653" s="142" t="s">
        <v>236</v>
      </c>
      <c r="B653" s="143" t="s">
        <v>93</v>
      </c>
      <c r="C653" s="146" t="s">
        <v>1435</v>
      </c>
      <c r="D653" s="147">
        <v>494208</v>
      </c>
      <c r="E653" s="147">
        <v>295754.7</v>
      </c>
      <c r="F653" s="147">
        <v>198453.3</v>
      </c>
    </row>
    <row r="654" spans="1:6" ht="40.799999999999997">
      <c r="A654" s="142" t="s">
        <v>792</v>
      </c>
      <c r="B654" s="143" t="s">
        <v>93</v>
      </c>
      <c r="C654" s="146" t="s">
        <v>1436</v>
      </c>
      <c r="D654" s="147">
        <v>494208</v>
      </c>
      <c r="E654" s="147">
        <v>295754.7</v>
      </c>
      <c r="F654" s="147">
        <v>198453.3</v>
      </c>
    </row>
    <row r="655" spans="1:6" ht="20.399999999999999">
      <c r="A655" s="142" t="s">
        <v>751</v>
      </c>
      <c r="B655" s="143" t="s">
        <v>93</v>
      </c>
      <c r="C655" s="146" t="s">
        <v>404</v>
      </c>
      <c r="D655" s="147">
        <v>29472428.109999999</v>
      </c>
      <c r="E655" s="147">
        <v>14663635.859999999</v>
      </c>
      <c r="F655" s="147">
        <v>14808792.25</v>
      </c>
    </row>
    <row r="656" spans="1:6" ht="20.399999999999999">
      <c r="A656" s="142" t="s">
        <v>674</v>
      </c>
      <c r="B656" s="143" t="s">
        <v>93</v>
      </c>
      <c r="C656" s="146" t="s">
        <v>405</v>
      </c>
      <c r="D656" s="147">
        <v>8699650</v>
      </c>
      <c r="E656" s="147">
        <v>3555435</v>
      </c>
      <c r="F656" s="147">
        <v>5144215</v>
      </c>
    </row>
    <row r="657" spans="1:6" ht="30.6">
      <c r="A657" s="142" t="s">
        <v>795</v>
      </c>
      <c r="B657" s="143" t="s">
        <v>93</v>
      </c>
      <c r="C657" s="146" t="s">
        <v>406</v>
      </c>
      <c r="D657" s="147">
        <v>6960950</v>
      </c>
      <c r="E657" s="147">
        <v>3156335</v>
      </c>
      <c r="F657" s="147">
        <v>3804615</v>
      </c>
    </row>
    <row r="658" spans="1:6" ht="40.799999999999997">
      <c r="A658" s="142" t="s">
        <v>796</v>
      </c>
      <c r="B658" s="143" t="s">
        <v>93</v>
      </c>
      <c r="C658" s="146" t="s">
        <v>1437</v>
      </c>
      <c r="D658" s="147">
        <v>6960950</v>
      </c>
      <c r="E658" s="147">
        <v>3156335</v>
      </c>
      <c r="F658" s="147">
        <v>3804615</v>
      </c>
    </row>
    <row r="659" spans="1:6" ht="20.399999999999999">
      <c r="A659" s="142" t="s">
        <v>236</v>
      </c>
      <c r="B659" s="143" t="s">
        <v>93</v>
      </c>
      <c r="C659" s="146" t="s">
        <v>1438</v>
      </c>
      <c r="D659" s="147">
        <v>6960950</v>
      </c>
      <c r="E659" s="147">
        <v>3156335</v>
      </c>
      <c r="F659" s="147">
        <v>3804615</v>
      </c>
    </row>
    <row r="660" spans="1:6" ht="30.6">
      <c r="A660" s="142" t="s">
        <v>238</v>
      </c>
      <c r="B660" s="143" t="s">
        <v>93</v>
      </c>
      <c r="C660" s="146" t="s">
        <v>1439</v>
      </c>
      <c r="D660" s="147">
        <v>6960950</v>
      </c>
      <c r="E660" s="147">
        <v>3156335</v>
      </c>
      <c r="F660" s="147">
        <v>3804615</v>
      </c>
    </row>
    <row r="661" spans="1:6" ht="40.799999999999997">
      <c r="A661" s="142" t="s">
        <v>797</v>
      </c>
      <c r="B661" s="143" t="s">
        <v>93</v>
      </c>
      <c r="C661" s="146" t="s">
        <v>1440</v>
      </c>
      <c r="D661" s="147">
        <v>1738700</v>
      </c>
      <c r="E661" s="147">
        <v>399100</v>
      </c>
      <c r="F661" s="147">
        <v>1339600</v>
      </c>
    </row>
    <row r="662" spans="1:6" ht="20.399999999999999">
      <c r="A662" s="142" t="s">
        <v>798</v>
      </c>
      <c r="B662" s="143" t="s">
        <v>93</v>
      </c>
      <c r="C662" s="146" t="s">
        <v>1441</v>
      </c>
      <c r="D662" s="147">
        <v>1645000</v>
      </c>
      <c r="E662" s="147">
        <v>399100</v>
      </c>
      <c r="F662" s="147">
        <v>1245900</v>
      </c>
    </row>
    <row r="663" spans="1:6" ht="20.399999999999999">
      <c r="A663" s="142" t="s">
        <v>236</v>
      </c>
      <c r="B663" s="143" t="s">
        <v>93</v>
      </c>
      <c r="C663" s="146" t="s">
        <v>1442</v>
      </c>
      <c r="D663" s="147">
        <v>1645000</v>
      </c>
      <c r="E663" s="147">
        <v>399100</v>
      </c>
      <c r="F663" s="147">
        <v>1245900</v>
      </c>
    </row>
    <row r="664" spans="1:6" ht="30.6">
      <c r="A664" s="142" t="s">
        <v>238</v>
      </c>
      <c r="B664" s="143" t="s">
        <v>93</v>
      </c>
      <c r="C664" s="146" t="s">
        <v>1443</v>
      </c>
      <c r="D664" s="147">
        <v>1645000</v>
      </c>
      <c r="E664" s="147">
        <v>399100</v>
      </c>
      <c r="F664" s="147">
        <v>1245900</v>
      </c>
    </row>
    <row r="665" spans="1:6" ht="20.399999999999999">
      <c r="A665" s="142" t="s">
        <v>798</v>
      </c>
      <c r="B665" s="143" t="s">
        <v>93</v>
      </c>
      <c r="C665" s="146" t="s">
        <v>1444</v>
      </c>
      <c r="D665" s="147">
        <v>93700</v>
      </c>
      <c r="E665" s="147">
        <v>0</v>
      </c>
      <c r="F665" s="147">
        <v>93700</v>
      </c>
    </row>
    <row r="666" spans="1:6" ht="20.399999999999999">
      <c r="A666" s="142" t="s">
        <v>236</v>
      </c>
      <c r="B666" s="143" t="s">
        <v>93</v>
      </c>
      <c r="C666" s="146" t="s">
        <v>1445</v>
      </c>
      <c r="D666" s="147">
        <v>93700</v>
      </c>
      <c r="E666" s="147">
        <v>0</v>
      </c>
      <c r="F666" s="147">
        <v>93700</v>
      </c>
    </row>
    <row r="667" spans="1:6" ht="30.6">
      <c r="A667" s="142" t="s">
        <v>238</v>
      </c>
      <c r="B667" s="143" t="s">
        <v>93</v>
      </c>
      <c r="C667" s="146" t="s">
        <v>1446</v>
      </c>
      <c r="D667" s="147">
        <v>93700</v>
      </c>
      <c r="E667" s="147">
        <v>0</v>
      </c>
      <c r="F667" s="147">
        <v>93700</v>
      </c>
    </row>
    <row r="668" spans="1:6">
      <c r="A668" s="142" t="s">
        <v>654</v>
      </c>
      <c r="B668" s="143" t="s">
        <v>93</v>
      </c>
      <c r="C668" s="146" t="s">
        <v>1447</v>
      </c>
      <c r="D668" s="147">
        <v>20772778.109999999</v>
      </c>
      <c r="E668" s="147">
        <v>11108200.859999999</v>
      </c>
      <c r="F668" s="147">
        <v>9664577.25</v>
      </c>
    </row>
    <row r="669" spans="1:6">
      <c r="A669" s="142" t="s">
        <v>799</v>
      </c>
      <c r="B669" s="143" t="s">
        <v>93</v>
      </c>
      <c r="C669" s="146" t="s">
        <v>1448</v>
      </c>
      <c r="D669" s="147">
        <v>9347284</v>
      </c>
      <c r="E669" s="147">
        <v>4858165.9400000004</v>
      </c>
      <c r="F669" s="147">
        <v>4489118.0599999996</v>
      </c>
    </row>
    <row r="670" spans="1:6" ht="20.399999999999999">
      <c r="A670" s="142" t="s">
        <v>800</v>
      </c>
      <c r="B670" s="143" t="s">
        <v>93</v>
      </c>
      <c r="C670" s="146" t="s">
        <v>1449</v>
      </c>
      <c r="D670" s="147">
        <v>1589497</v>
      </c>
      <c r="E670" s="147">
        <v>732326.93</v>
      </c>
      <c r="F670" s="147">
        <v>857170.07</v>
      </c>
    </row>
    <row r="671" spans="1:6" ht="20.399999999999999">
      <c r="A671" s="142" t="s">
        <v>236</v>
      </c>
      <c r="B671" s="143" t="s">
        <v>93</v>
      </c>
      <c r="C671" s="146" t="s">
        <v>1450</v>
      </c>
      <c r="D671" s="147">
        <v>1589497</v>
      </c>
      <c r="E671" s="147">
        <v>732326.93</v>
      </c>
      <c r="F671" s="147">
        <v>857170.07</v>
      </c>
    </row>
    <row r="672" spans="1:6" ht="30.6">
      <c r="A672" s="142" t="s">
        <v>238</v>
      </c>
      <c r="B672" s="143" t="s">
        <v>93</v>
      </c>
      <c r="C672" s="146" t="s">
        <v>1451</v>
      </c>
      <c r="D672" s="147">
        <v>1589497</v>
      </c>
      <c r="E672" s="147">
        <v>732326.93</v>
      </c>
      <c r="F672" s="147">
        <v>857170.07</v>
      </c>
    </row>
    <row r="673" spans="1:6" ht="40.799999999999997">
      <c r="A673" s="142" t="s">
        <v>801</v>
      </c>
      <c r="B673" s="143" t="s">
        <v>93</v>
      </c>
      <c r="C673" s="146" t="s">
        <v>1452</v>
      </c>
      <c r="D673" s="147">
        <v>3908034</v>
      </c>
      <c r="E673" s="147">
        <v>2071004.91</v>
      </c>
      <c r="F673" s="147">
        <v>1837029.09</v>
      </c>
    </row>
    <row r="674" spans="1:6" ht="20.399999999999999">
      <c r="A674" s="142" t="s">
        <v>236</v>
      </c>
      <c r="B674" s="143" t="s">
        <v>93</v>
      </c>
      <c r="C674" s="146" t="s">
        <v>1453</v>
      </c>
      <c r="D674" s="147">
        <v>3908034</v>
      </c>
      <c r="E674" s="147">
        <v>2071004.91</v>
      </c>
      <c r="F674" s="147">
        <v>1837029.09</v>
      </c>
    </row>
    <row r="675" spans="1:6" ht="30.6">
      <c r="A675" s="142" t="s">
        <v>238</v>
      </c>
      <c r="B675" s="143" t="s">
        <v>93</v>
      </c>
      <c r="C675" s="146" t="s">
        <v>1454</v>
      </c>
      <c r="D675" s="147">
        <v>3908034</v>
      </c>
      <c r="E675" s="147">
        <v>2071004.91</v>
      </c>
      <c r="F675" s="147">
        <v>1837029.09</v>
      </c>
    </row>
    <row r="676" spans="1:6" ht="30.6">
      <c r="A676" s="142" t="s">
        <v>802</v>
      </c>
      <c r="B676" s="143" t="s">
        <v>93</v>
      </c>
      <c r="C676" s="146" t="s">
        <v>1455</v>
      </c>
      <c r="D676" s="147">
        <v>3849753</v>
      </c>
      <c r="E676" s="147">
        <v>2054834.1</v>
      </c>
      <c r="F676" s="147">
        <v>1794918.9</v>
      </c>
    </row>
    <row r="677" spans="1:6" ht="20.399999999999999">
      <c r="A677" s="142" t="s">
        <v>236</v>
      </c>
      <c r="B677" s="143" t="s">
        <v>93</v>
      </c>
      <c r="C677" s="146" t="s">
        <v>1456</v>
      </c>
      <c r="D677" s="147">
        <v>3849753</v>
      </c>
      <c r="E677" s="147">
        <v>2054834.1</v>
      </c>
      <c r="F677" s="147">
        <v>1794918.9</v>
      </c>
    </row>
    <row r="678" spans="1:6" ht="30.6">
      <c r="A678" s="142" t="s">
        <v>238</v>
      </c>
      <c r="B678" s="143" t="s">
        <v>93</v>
      </c>
      <c r="C678" s="146" t="s">
        <v>1457</v>
      </c>
      <c r="D678" s="147">
        <v>3849753</v>
      </c>
      <c r="E678" s="147">
        <v>2054834.1</v>
      </c>
      <c r="F678" s="147">
        <v>1794918.9</v>
      </c>
    </row>
    <row r="679" spans="1:6">
      <c r="A679" s="142" t="s">
        <v>803</v>
      </c>
      <c r="B679" s="143" t="s">
        <v>93</v>
      </c>
      <c r="C679" s="146" t="s">
        <v>1458</v>
      </c>
      <c r="D679" s="147">
        <v>11425494.109999999</v>
      </c>
      <c r="E679" s="147">
        <v>6250034.9199999999</v>
      </c>
      <c r="F679" s="147">
        <v>5175459.1899999995</v>
      </c>
    </row>
    <row r="680" spans="1:6" ht="20.399999999999999">
      <c r="A680" s="142" t="s">
        <v>804</v>
      </c>
      <c r="B680" s="143" t="s">
        <v>93</v>
      </c>
      <c r="C680" s="146" t="s">
        <v>1459</v>
      </c>
      <c r="D680" s="147">
        <v>6846957.1100000003</v>
      </c>
      <c r="E680" s="147">
        <v>3975826.66</v>
      </c>
      <c r="F680" s="147">
        <v>2871130.45</v>
      </c>
    </row>
    <row r="681" spans="1:6" ht="20.399999999999999">
      <c r="A681" s="142" t="s">
        <v>236</v>
      </c>
      <c r="B681" s="143" t="s">
        <v>93</v>
      </c>
      <c r="C681" s="146" t="s">
        <v>1460</v>
      </c>
      <c r="D681" s="147">
        <v>6846957.1100000003</v>
      </c>
      <c r="E681" s="147">
        <v>3975826.66</v>
      </c>
      <c r="F681" s="147">
        <v>2871130.45</v>
      </c>
    </row>
    <row r="682" spans="1:6" ht="30.6">
      <c r="A682" s="142" t="s">
        <v>238</v>
      </c>
      <c r="B682" s="143" t="s">
        <v>93</v>
      </c>
      <c r="C682" s="146" t="s">
        <v>1461</v>
      </c>
      <c r="D682" s="147">
        <v>6846957.1100000003</v>
      </c>
      <c r="E682" s="147">
        <v>3975826.66</v>
      </c>
      <c r="F682" s="147">
        <v>2871130.45</v>
      </c>
    </row>
    <row r="683" spans="1:6" ht="40.799999999999997">
      <c r="A683" s="142" t="s">
        <v>805</v>
      </c>
      <c r="B683" s="143" t="s">
        <v>93</v>
      </c>
      <c r="C683" s="146" t="s">
        <v>1462</v>
      </c>
      <c r="D683" s="147">
        <v>3147868</v>
      </c>
      <c r="E683" s="147">
        <v>1174390.81</v>
      </c>
      <c r="F683" s="147">
        <v>1973477.19</v>
      </c>
    </row>
    <row r="684" spans="1:6" ht="20.399999999999999">
      <c r="A684" s="142" t="s">
        <v>236</v>
      </c>
      <c r="B684" s="143" t="s">
        <v>93</v>
      </c>
      <c r="C684" s="146" t="s">
        <v>1463</v>
      </c>
      <c r="D684" s="147">
        <v>3147868</v>
      </c>
      <c r="E684" s="147">
        <v>1174390.81</v>
      </c>
      <c r="F684" s="147">
        <v>1973477.19</v>
      </c>
    </row>
    <row r="685" spans="1:6" ht="30.6">
      <c r="A685" s="142" t="s">
        <v>238</v>
      </c>
      <c r="B685" s="143" t="s">
        <v>93</v>
      </c>
      <c r="C685" s="146" t="s">
        <v>1464</v>
      </c>
      <c r="D685" s="147">
        <v>3147868</v>
      </c>
      <c r="E685" s="147">
        <v>1174390.81</v>
      </c>
      <c r="F685" s="147">
        <v>1973477.19</v>
      </c>
    </row>
    <row r="686" spans="1:6" ht="30.6">
      <c r="A686" s="142" t="s">
        <v>806</v>
      </c>
      <c r="B686" s="143" t="s">
        <v>93</v>
      </c>
      <c r="C686" s="146" t="s">
        <v>1465</v>
      </c>
      <c r="D686" s="147">
        <v>1430669</v>
      </c>
      <c r="E686" s="147">
        <v>1099817.45</v>
      </c>
      <c r="F686" s="147">
        <v>330851.55000000005</v>
      </c>
    </row>
    <row r="687" spans="1:6" ht="20.399999999999999">
      <c r="A687" s="142" t="s">
        <v>236</v>
      </c>
      <c r="B687" s="143" t="s">
        <v>93</v>
      </c>
      <c r="C687" s="146" t="s">
        <v>1466</v>
      </c>
      <c r="D687" s="147">
        <v>1430669</v>
      </c>
      <c r="E687" s="147">
        <v>1099817.45</v>
      </c>
      <c r="F687" s="147">
        <v>330851.55000000005</v>
      </c>
    </row>
    <row r="688" spans="1:6" ht="30.6">
      <c r="A688" s="142" t="s">
        <v>238</v>
      </c>
      <c r="B688" s="143" t="s">
        <v>93</v>
      </c>
      <c r="C688" s="146" t="s">
        <v>1467</v>
      </c>
      <c r="D688" s="147">
        <v>1430669</v>
      </c>
      <c r="E688" s="147">
        <v>1099817.45</v>
      </c>
      <c r="F688" s="147">
        <v>330851.55000000005</v>
      </c>
    </row>
    <row r="689" spans="1:6">
      <c r="A689" s="142" t="s">
        <v>227</v>
      </c>
      <c r="B689" s="143" t="s">
        <v>93</v>
      </c>
      <c r="C689" s="146" t="s">
        <v>407</v>
      </c>
      <c r="D689" s="147">
        <v>62599263</v>
      </c>
      <c r="E689" s="147">
        <v>28686374.390000001</v>
      </c>
      <c r="F689" s="147">
        <v>33912888.609999999</v>
      </c>
    </row>
    <row r="690" spans="1:6">
      <c r="A690" s="142" t="s">
        <v>228</v>
      </c>
      <c r="B690" s="143" t="s">
        <v>93</v>
      </c>
      <c r="C690" s="146" t="s">
        <v>408</v>
      </c>
      <c r="D690" s="147">
        <v>44308531</v>
      </c>
      <c r="E690" s="147">
        <v>20764175.640000001</v>
      </c>
      <c r="F690" s="147">
        <v>23544355.359999999</v>
      </c>
    </row>
    <row r="691" spans="1:6" ht="20.399999999999999">
      <c r="A691" s="142" t="s">
        <v>751</v>
      </c>
      <c r="B691" s="143" t="s">
        <v>93</v>
      </c>
      <c r="C691" s="146" t="s">
        <v>409</v>
      </c>
      <c r="D691" s="147">
        <v>44308531</v>
      </c>
      <c r="E691" s="147">
        <v>20764175.640000001</v>
      </c>
      <c r="F691" s="147">
        <v>23544355.359999999</v>
      </c>
    </row>
    <row r="692" spans="1:6" ht="20.399999999999999">
      <c r="A692" s="142" t="s">
        <v>674</v>
      </c>
      <c r="B692" s="143" t="s">
        <v>93</v>
      </c>
      <c r="C692" s="146" t="s">
        <v>410</v>
      </c>
      <c r="D692" s="147">
        <v>14841087</v>
      </c>
      <c r="E692" s="147">
        <v>5965802</v>
      </c>
      <c r="F692" s="147">
        <v>8875285</v>
      </c>
    </row>
    <row r="693" spans="1:6" ht="30.6">
      <c r="A693" s="142" t="s">
        <v>807</v>
      </c>
      <c r="B693" s="143" t="s">
        <v>93</v>
      </c>
      <c r="C693" s="146" t="s">
        <v>411</v>
      </c>
      <c r="D693" s="147">
        <v>78737</v>
      </c>
      <c r="E693" s="147">
        <v>78737</v>
      </c>
      <c r="F693" s="147">
        <v>0</v>
      </c>
    </row>
    <row r="694" spans="1:6" ht="40.799999999999997">
      <c r="A694" s="142" t="s">
        <v>808</v>
      </c>
      <c r="B694" s="143" t="s">
        <v>93</v>
      </c>
      <c r="C694" s="146" t="s">
        <v>1468</v>
      </c>
      <c r="D694" s="147">
        <v>78737</v>
      </c>
      <c r="E694" s="147">
        <v>78737</v>
      </c>
      <c r="F694" s="147">
        <v>0</v>
      </c>
    </row>
    <row r="695" spans="1:6" ht="20.399999999999999">
      <c r="A695" s="142" t="s">
        <v>236</v>
      </c>
      <c r="B695" s="143" t="s">
        <v>93</v>
      </c>
      <c r="C695" s="146" t="s">
        <v>1469</v>
      </c>
      <c r="D695" s="147">
        <v>78737</v>
      </c>
      <c r="E695" s="147">
        <v>78737</v>
      </c>
      <c r="F695" s="147">
        <v>0</v>
      </c>
    </row>
    <row r="696" spans="1:6">
      <c r="A696" s="142" t="s">
        <v>237</v>
      </c>
      <c r="B696" s="143" t="s">
        <v>93</v>
      </c>
      <c r="C696" s="146" t="s">
        <v>1470</v>
      </c>
      <c r="D696" s="147">
        <v>78737</v>
      </c>
      <c r="E696" s="147">
        <v>78737</v>
      </c>
      <c r="F696" s="147">
        <v>0</v>
      </c>
    </row>
    <row r="697" spans="1:6" ht="30.6">
      <c r="A697" s="142" t="s">
        <v>795</v>
      </c>
      <c r="B697" s="143" t="s">
        <v>93</v>
      </c>
      <c r="C697" s="146" t="s">
        <v>412</v>
      </c>
      <c r="D697" s="147">
        <v>14762350</v>
      </c>
      <c r="E697" s="147">
        <v>5887065</v>
      </c>
      <c r="F697" s="147">
        <v>8875285</v>
      </c>
    </row>
    <row r="698" spans="1:6" ht="40.799999999999997">
      <c r="A698" s="142" t="s">
        <v>809</v>
      </c>
      <c r="B698" s="143" t="s">
        <v>93</v>
      </c>
      <c r="C698" s="146" t="s">
        <v>1471</v>
      </c>
      <c r="D698" s="147">
        <v>5010252</v>
      </c>
      <c r="E698" s="147">
        <v>2003406</v>
      </c>
      <c r="F698" s="147">
        <v>3006846</v>
      </c>
    </row>
    <row r="699" spans="1:6" ht="20.399999999999999">
      <c r="A699" s="142" t="s">
        <v>236</v>
      </c>
      <c r="B699" s="143" t="s">
        <v>93</v>
      </c>
      <c r="C699" s="146" t="s">
        <v>1472</v>
      </c>
      <c r="D699" s="147">
        <v>5010252</v>
      </c>
      <c r="E699" s="147">
        <v>2003406</v>
      </c>
      <c r="F699" s="147">
        <v>3006846</v>
      </c>
    </row>
    <row r="700" spans="1:6" ht="30.6">
      <c r="A700" s="142" t="s">
        <v>238</v>
      </c>
      <c r="B700" s="143" t="s">
        <v>93</v>
      </c>
      <c r="C700" s="146" t="s">
        <v>1473</v>
      </c>
      <c r="D700" s="147">
        <v>5010252</v>
      </c>
      <c r="E700" s="147">
        <v>2003406</v>
      </c>
      <c r="F700" s="147">
        <v>3006846</v>
      </c>
    </row>
    <row r="701" spans="1:6" ht="40.799999999999997">
      <c r="A701" s="142" t="s">
        <v>810</v>
      </c>
      <c r="B701" s="143" t="s">
        <v>93</v>
      </c>
      <c r="C701" s="146" t="s">
        <v>1474</v>
      </c>
      <c r="D701" s="147">
        <v>3489282</v>
      </c>
      <c r="E701" s="147">
        <v>1389362</v>
      </c>
      <c r="F701" s="147">
        <v>2099920</v>
      </c>
    </row>
    <row r="702" spans="1:6" ht="20.399999999999999">
      <c r="A702" s="142" t="s">
        <v>236</v>
      </c>
      <c r="B702" s="143" t="s">
        <v>93</v>
      </c>
      <c r="C702" s="146" t="s">
        <v>1475</v>
      </c>
      <c r="D702" s="147">
        <v>3489282</v>
      </c>
      <c r="E702" s="147">
        <v>1389362</v>
      </c>
      <c r="F702" s="147">
        <v>2099920</v>
      </c>
    </row>
    <row r="703" spans="1:6" ht="30.6">
      <c r="A703" s="142" t="s">
        <v>238</v>
      </c>
      <c r="B703" s="143" t="s">
        <v>93</v>
      </c>
      <c r="C703" s="146" t="s">
        <v>1476</v>
      </c>
      <c r="D703" s="147">
        <v>3489282</v>
      </c>
      <c r="E703" s="147">
        <v>1389362</v>
      </c>
      <c r="F703" s="147">
        <v>2099920</v>
      </c>
    </row>
    <row r="704" spans="1:6" ht="51">
      <c r="A704" s="142" t="s">
        <v>811</v>
      </c>
      <c r="B704" s="143" t="s">
        <v>93</v>
      </c>
      <c r="C704" s="146" t="s">
        <v>1477</v>
      </c>
      <c r="D704" s="147">
        <v>2894342</v>
      </c>
      <c r="E704" s="147">
        <v>1164999</v>
      </c>
      <c r="F704" s="147">
        <v>1729343</v>
      </c>
    </row>
    <row r="705" spans="1:6" ht="20.399999999999999">
      <c r="A705" s="142" t="s">
        <v>236</v>
      </c>
      <c r="B705" s="143" t="s">
        <v>93</v>
      </c>
      <c r="C705" s="146" t="s">
        <v>1478</v>
      </c>
      <c r="D705" s="147">
        <v>2894342</v>
      </c>
      <c r="E705" s="147">
        <v>1164999</v>
      </c>
      <c r="F705" s="147">
        <v>1729343</v>
      </c>
    </row>
    <row r="706" spans="1:6" ht="30.6">
      <c r="A706" s="142" t="s">
        <v>238</v>
      </c>
      <c r="B706" s="143" t="s">
        <v>93</v>
      </c>
      <c r="C706" s="146" t="s">
        <v>1479</v>
      </c>
      <c r="D706" s="147">
        <v>2894342</v>
      </c>
      <c r="E706" s="147">
        <v>1164999</v>
      </c>
      <c r="F706" s="147">
        <v>1729343</v>
      </c>
    </row>
    <row r="707" spans="1:6" ht="40.799999999999997">
      <c r="A707" s="142" t="s">
        <v>812</v>
      </c>
      <c r="B707" s="143" t="s">
        <v>93</v>
      </c>
      <c r="C707" s="146" t="s">
        <v>1480</v>
      </c>
      <c r="D707" s="147">
        <v>3368474</v>
      </c>
      <c r="E707" s="147">
        <v>1329298</v>
      </c>
      <c r="F707" s="147">
        <v>2039176</v>
      </c>
    </row>
    <row r="708" spans="1:6" ht="20.399999999999999">
      <c r="A708" s="142" t="s">
        <v>236</v>
      </c>
      <c r="B708" s="143" t="s">
        <v>93</v>
      </c>
      <c r="C708" s="146" t="s">
        <v>1481</v>
      </c>
      <c r="D708" s="147">
        <v>3368474</v>
      </c>
      <c r="E708" s="147">
        <v>1329298</v>
      </c>
      <c r="F708" s="147">
        <v>2039176</v>
      </c>
    </row>
    <row r="709" spans="1:6" ht="30.6">
      <c r="A709" s="142" t="s">
        <v>238</v>
      </c>
      <c r="B709" s="143" t="s">
        <v>93</v>
      </c>
      <c r="C709" s="146" t="s">
        <v>1482</v>
      </c>
      <c r="D709" s="147">
        <v>3368474</v>
      </c>
      <c r="E709" s="147">
        <v>1329298</v>
      </c>
      <c r="F709" s="147">
        <v>2039176</v>
      </c>
    </row>
    <row r="710" spans="1:6">
      <c r="A710" s="142" t="s">
        <v>654</v>
      </c>
      <c r="B710" s="143" t="s">
        <v>93</v>
      </c>
      <c r="C710" s="146" t="s">
        <v>413</v>
      </c>
      <c r="D710" s="147">
        <v>29467444</v>
      </c>
      <c r="E710" s="147">
        <v>14798373.640000001</v>
      </c>
      <c r="F710" s="147">
        <v>14669070.359999999</v>
      </c>
    </row>
    <row r="711" spans="1:6">
      <c r="A711" s="142" t="s">
        <v>799</v>
      </c>
      <c r="B711" s="143" t="s">
        <v>93</v>
      </c>
      <c r="C711" s="146" t="s">
        <v>414</v>
      </c>
      <c r="D711" s="147">
        <v>29417444</v>
      </c>
      <c r="E711" s="147">
        <v>14766373.640000001</v>
      </c>
      <c r="F711" s="147">
        <v>14651070.359999999</v>
      </c>
    </row>
    <row r="712" spans="1:6" ht="20.399999999999999">
      <c r="A712" s="142" t="s">
        <v>813</v>
      </c>
      <c r="B712" s="143" t="s">
        <v>93</v>
      </c>
      <c r="C712" s="146" t="s">
        <v>1483</v>
      </c>
      <c r="D712" s="147">
        <v>1600000</v>
      </c>
      <c r="E712" s="147">
        <v>922015.9</v>
      </c>
      <c r="F712" s="147">
        <v>677984.1</v>
      </c>
    </row>
    <row r="713" spans="1:6" ht="20.399999999999999">
      <c r="A713" s="142" t="s">
        <v>236</v>
      </c>
      <c r="B713" s="143" t="s">
        <v>93</v>
      </c>
      <c r="C713" s="146" t="s">
        <v>1484</v>
      </c>
      <c r="D713" s="147">
        <v>1600000</v>
      </c>
      <c r="E713" s="147">
        <v>922015.9</v>
      </c>
      <c r="F713" s="147">
        <v>677984.1</v>
      </c>
    </row>
    <row r="714" spans="1:6" ht="30.6">
      <c r="A714" s="142" t="s">
        <v>238</v>
      </c>
      <c r="B714" s="143" t="s">
        <v>93</v>
      </c>
      <c r="C714" s="146" t="s">
        <v>1485</v>
      </c>
      <c r="D714" s="147">
        <v>1600000</v>
      </c>
      <c r="E714" s="147">
        <v>922015.9</v>
      </c>
      <c r="F714" s="147">
        <v>677984.1</v>
      </c>
    </row>
    <row r="715" spans="1:6" ht="20.399999999999999">
      <c r="A715" s="142" t="s">
        <v>814</v>
      </c>
      <c r="B715" s="143" t="s">
        <v>93</v>
      </c>
      <c r="C715" s="146" t="s">
        <v>1486</v>
      </c>
      <c r="D715" s="147">
        <v>2156157</v>
      </c>
      <c r="E715" s="147">
        <v>1138170.8799999999</v>
      </c>
      <c r="F715" s="147">
        <v>1017986.1200000001</v>
      </c>
    </row>
    <row r="716" spans="1:6" ht="20.399999999999999">
      <c r="A716" s="142" t="s">
        <v>236</v>
      </c>
      <c r="B716" s="143" t="s">
        <v>93</v>
      </c>
      <c r="C716" s="146" t="s">
        <v>1487</v>
      </c>
      <c r="D716" s="147">
        <v>2156157</v>
      </c>
      <c r="E716" s="147">
        <v>1138170.8799999999</v>
      </c>
      <c r="F716" s="147">
        <v>1017986.1200000001</v>
      </c>
    </row>
    <row r="717" spans="1:6" ht="30.6">
      <c r="A717" s="142" t="s">
        <v>238</v>
      </c>
      <c r="B717" s="143" t="s">
        <v>93</v>
      </c>
      <c r="C717" s="146" t="s">
        <v>1488</v>
      </c>
      <c r="D717" s="147">
        <v>2156157</v>
      </c>
      <c r="E717" s="147">
        <v>1138170.8799999999</v>
      </c>
      <c r="F717" s="147">
        <v>1017986.1200000001</v>
      </c>
    </row>
    <row r="718" spans="1:6" ht="20.399999999999999">
      <c r="A718" s="142" t="s">
        <v>815</v>
      </c>
      <c r="B718" s="143" t="s">
        <v>93</v>
      </c>
      <c r="C718" s="146" t="s">
        <v>1489</v>
      </c>
      <c r="D718" s="147">
        <v>816640</v>
      </c>
      <c r="E718" s="147">
        <v>344953.44</v>
      </c>
      <c r="F718" s="147">
        <v>471686.56</v>
      </c>
    </row>
    <row r="719" spans="1:6" ht="20.399999999999999">
      <c r="A719" s="142" t="s">
        <v>236</v>
      </c>
      <c r="B719" s="143" t="s">
        <v>93</v>
      </c>
      <c r="C719" s="146" t="s">
        <v>1490</v>
      </c>
      <c r="D719" s="147">
        <v>816640</v>
      </c>
      <c r="E719" s="147">
        <v>344953.44</v>
      </c>
      <c r="F719" s="147">
        <v>471686.56</v>
      </c>
    </row>
    <row r="720" spans="1:6" ht="30.6">
      <c r="A720" s="142" t="s">
        <v>238</v>
      </c>
      <c r="B720" s="143" t="s">
        <v>93</v>
      </c>
      <c r="C720" s="146" t="s">
        <v>1491</v>
      </c>
      <c r="D720" s="147">
        <v>816640</v>
      </c>
      <c r="E720" s="147">
        <v>344953.44</v>
      </c>
      <c r="F720" s="147">
        <v>471686.56</v>
      </c>
    </row>
    <row r="721" spans="1:6" ht="20.399999999999999">
      <c r="A721" s="142" t="s">
        <v>816</v>
      </c>
      <c r="B721" s="143" t="s">
        <v>93</v>
      </c>
      <c r="C721" s="146" t="s">
        <v>1492</v>
      </c>
      <c r="D721" s="147">
        <v>173357</v>
      </c>
      <c r="E721" s="147">
        <v>62044.76</v>
      </c>
      <c r="F721" s="147">
        <v>111312.23999999999</v>
      </c>
    </row>
    <row r="722" spans="1:6" ht="20.399999999999999">
      <c r="A722" s="142" t="s">
        <v>236</v>
      </c>
      <c r="B722" s="143" t="s">
        <v>93</v>
      </c>
      <c r="C722" s="146" t="s">
        <v>1493</v>
      </c>
      <c r="D722" s="147">
        <v>173357</v>
      </c>
      <c r="E722" s="147">
        <v>62044.76</v>
      </c>
      <c r="F722" s="147">
        <v>111312.23999999999</v>
      </c>
    </row>
    <row r="723" spans="1:6" ht="30.6">
      <c r="A723" s="142" t="s">
        <v>238</v>
      </c>
      <c r="B723" s="143" t="s">
        <v>93</v>
      </c>
      <c r="C723" s="146" t="s">
        <v>1494</v>
      </c>
      <c r="D723" s="147">
        <v>173357</v>
      </c>
      <c r="E723" s="147">
        <v>62044.76</v>
      </c>
      <c r="F723" s="147">
        <v>111312.23999999999</v>
      </c>
    </row>
    <row r="724" spans="1:6" ht="20.399999999999999">
      <c r="A724" s="142" t="s">
        <v>817</v>
      </c>
      <c r="B724" s="143" t="s">
        <v>93</v>
      </c>
      <c r="C724" s="146" t="s">
        <v>1495</v>
      </c>
      <c r="D724" s="147">
        <v>3844036</v>
      </c>
      <c r="E724" s="147">
        <v>2719907.8</v>
      </c>
      <c r="F724" s="147">
        <v>1124128.2000000002</v>
      </c>
    </row>
    <row r="725" spans="1:6" ht="20.399999999999999">
      <c r="A725" s="142" t="s">
        <v>236</v>
      </c>
      <c r="B725" s="143" t="s">
        <v>93</v>
      </c>
      <c r="C725" s="146" t="s">
        <v>1496</v>
      </c>
      <c r="D725" s="147">
        <v>3844036</v>
      </c>
      <c r="E725" s="147">
        <v>2719907.8</v>
      </c>
      <c r="F725" s="147">
        <v>1124128.2000000002</v>
      </c>
    </row>
    <row r="726" spans="1:6" ht="30.6">
      <c r="A726" s="142" t="s">
        <v>238</v>
      </c>
      <c r="B726" s="143" t="s">
        <v>93</v>
      </c>
      <c r="C726" s="146" t="s">
        <v>1497</v>
      </c>
      <c r="D726" s="147">
        <v>3844036</v>
      </c>
      <c r="E726" s="147">
        <v>2719907.8</v>
      </c>
      <c r="F726" s="147">
        <v>1124128.2000000002</v>
      </c>
    </row>
    <row r="727" spans="1:6" ht="40.799999999999997">
      <c r="A727" s="142" t="s">
        <v>818</v>
      </c>
      <c r="B727" s="143" t="s">
        <v>93</v>
      </c>
      <c r="C727" s="146" t="s">
        <v>1498</v>
      </c>
      <c r="D727" s="147">
        <v>3473865</v>
      </c>
      <c r="E727" s="147">
        <v>1459931.74</v>
      </c>
      <c r="F727" s="147">
        <v>2013933.26</v>
      </c>
    </row>
    <row r="728" spans="1:6" ht="20.399999999999999">
      <c r="A728" s="142" t="s">
        <v>236</v>
      </c>
      <c r="B728" s="143" t="s">
        <v>93</v>
      </c>
      <c r="C728" s="146" t="s">
        <v>1499</v>
      </c>
      <c r="D728" s="147">
        <v>3473865</v>
      </c>
      <c r="E728" s="147">
        <v>1459931.74</v>
      </c>
      <c r="F728" s="147">
        <v>2013933.26</v>
      </c>
    </row>
    <row r="729" spans="1:6" ht="30.6">
      <c r="A729" s="142" t="s">
        <v>238</v>
      </c>
      <c r="B729" s="143" t="s">
        <v>93</v>
      </c>
      <c r="C729" s="146" t="s">
        <v>1500</v>
      </c>
      <c r="D729" s="147">
        <v>3473865</v>
      </c>
      <c r="E729" s="147">
        <v>1459931.74</v>
      </c>
      <c r="F729" s="147">
        <v>2013933.26</v>
      </c>
    </row>
    <row r="730" spans="1:6" ht="40.799999999999997">
      <c r="A730" s="142" t="s">
        <v>819</v>
      </c>
      <c r="B730" s="143" t="s">
        <v>93</v>
      </c>
      <c r="C730" s="146" t="s">
        <v>1501</v>
      </c>
      <c r="D730" s="147">
        <v>2419299</v>
      </c>
      <c r="E730" s="147">
        <v>1099659.73</v>
      </c>
      <c r="F730" s="147">
        <v>1319639.27</v>
      </c>
    </row>
    <row r="731" spans="1:6" ht="20.399999999999999">
      <c r="A731" s="142" t="s">
        <v>236</v>
      </c>
      <c r="B731" s="143" t="s">
        <v>93</v>
      </c>
      <c r="C731" s="146" t="s">
        <v>1502</v>
      </c>
      <c r="D731" s="147">
        <v>2419299</v>
      </c>
      <c r="E731" s="147">
        <v>1099659.73</v>
      </c>
      <c r="F731" s="147">
        <v>1319639.27</v>
      </c>
    </row>
    <row r="732" spans="1:6" ht="30.6">
      <c r="A732" s="142" t="s">
        <v>238</v>
      </c>
      <c r="B732" s="143" t="s">
        <v>93</v>
      </c>
      <c r="C732" s="146" t="s">
        <v>1503</v>
      </c>
      <c r="D732" s="147">
        <v>2419299</v>
      </c>
      <c r="E732" s="147">
        <v>1099659.73</v>
      </c>
      <c r="F732" s="147">
        <v>1319639.27</v>
      </c>
    </row>
    <row r="733" spans="1:6" ht="40.799999999999997">
      <c r="A733" s="142" t="s">
        <v>820</v>
      </c>
      <c r="B733" s="143" t="s">
        <v>93</v>
      </c>
      <c r="C733" s="146" t="s">
        <v>1504</v>
      </c>
      <c r="D733" s="147">
        <v>1650721</v>
      </c>
      <c r="E733" s="147">
        <v>725852.22</v>
      </c>
      <c r="F733" s="147">
        <v>924868.78</v>
      </c>
    </row>
    <row r="734" spans="1:6" ht="20.399999999999999">
      <c r="A734" s="142" t="s">
        <v>236</v>
      </c>
      <c r="B734" s="143" t="s">
        <v>93</v>
      </c>
      <c r="C734" s="146" t="s">
        <v>1505</v>
      </c>
      <c r="D734" s="147">
        <v>1650721</v>
      </c>
      <c r="E734" s="147">
        <v>725852.22</v>
      </c>
      <c r="F734" s="147">
        <v>924868.78</v>
      </c>
    </row>
    <row r="735" spans="1:6" ht="30.6">
      <c r="A735" s="142" t="s">
        <v>238</v>
      </c>
      <c r="B735" s="143" t="s">
        <v>93</v>
      </c>
      <c r="C735" s="146" t="s">
        <v>1506</v>
      </c>
      <c r="D735" s="147">
        <v>1650721</v>
      </c>
      <c r="E735" s="147">
        <v>725852.22</v>
      </c>
      <c r="F735" s="147">
        <v>924868.78</v>
      </c>
    </row>
    <row r="736" spans="1:6" ht="40.799999999999997">
      <c r="A736" s="142" t="s">
        <v>821</v>
      </c>
      <c r="B736" s="143" t="s">
        <v>93</v>
      </c>
      <c r="C736" s="146" t="s">
        <v>1507</v>
      </c>
      <c r="D736" s="147">
        <v>2691608</v>
      </c>
      <c r="E736" s="147">
        <v>1017738.95</v>
      </c>
      <c r="F736" s="147">
        <v>1673869.05</v>
      </c>
    </row>
    <row r="737" spans="1:6" ht="20.399999999999999">
      <c r="A737" s="142" t="s">
        <v>236</v>
      </c>
      <c r="B737" s="143" t="s">
        <v>93</v>
      </c>
      <c r="C737" s="146" t="s">
        <v>1508</v>
      </c>
      <c r="D737" s="147">
        <v>2691608</v>
      </c>
      <c r="E737" s="147">
        <v>1017738.95</v>
      </c>
      <c r="F737" s="147">
        <v>1673869.05</v>
      </c>
    </row>
    <row r="738" spans="1:6" ht="30.6">
      <c r="A738" s="142" t="s">
        <v>238</v>
      </c>
      <c r="B738" s="143" t="s">
        <v>93</v>
      </c>
      <c r="C738" s="146" t="s">
        <v>1509</v>
      </c>
      <c r="D738" s="147">
        <v>2691608</v>
      </c>
      <c r="E738" s="147">
        <v>1017738.95</v>
      </c>
      <c r="F738" s="147">
        <v>1673869.05</v>
      </c>
    </row>
    <row r="739" spans="1:6" ht="30.6">
      <c r="A739" s="142" t="s">
        <v>822</v>
      </c>
      <c r="B739" s="143" t="s">
        <v>93</v>
      </c>
      <c r="C739" s="146" t="s">
        <v>1510</v>
      </c>
      <c r="D739" s="147">
        <v>2088335</v>
      </c>
      <c r="E739" s="147">
        <v>962117.92</v>
      </c>
      <c r="F739" s="147">
        <v>1126217.08</v>
      </c>
    </row>
    <row r="740" spans="1:6" ht="20.399999999999999">
      <c r="A740" s="142" t="s">
        <v>236</v>
      </c>
      <c r="B740" s="143" t="s">
        <v>93</v>
      </c>
      <c r="C740" s="146" t="s">
        <v>1511</v>
      </c>
      <c r="D740" s="147">
        <v>2088335</v>
      </c>
      <c r="E740" s="147">
        <v>962117.92</v>
      </c>
      <c r="F740" s="147">
        <v>1126217.08</v>
      </c>
    </row>
    <row r="741" spans="1:6" ht="30.6">
      <c r="A741" s="142" t="s">
        <v>238</v>
      </c>
      <c r="B741" s="143" t="s">
        <v>93</v>
      </c>
      <c r="C741" s="146" t="s">
        <v>1512</v>
      </c>
      <c r="D741" s="147">
        <v>2088335</v>
      </c>
      <c r="E741" s="147">
        <v>962117.92</v>
      </c>
      <c r="F741" s="147">
        <v>1126217.08</v>
      </c>
    </row>
    <row r="742" spans="1:6" ht="30.6">
      <c r="A742" s="142" t="s">
        <v>823</v>
      </c>
      <c r="B742" s="143" t="s">
        <v>93</v>
      </c>
      <c r="C742" s="146" t="s">
        <v>1513</v>
      </c>
      <c r="D742" s="147">
        <v>1938478</v>
      </c>
      <c r="E742" s="147">
        <v>847445.3</v>
      </c>
      <c r="F742" s="147">
        <v>1091032.7</v>
      </c>
    </row>
    <row r="743" spans="1:6" ht="20.399999999999999">
      <c r="A743" s="142" t="s">
        <v>236</v>
      </c>
      <c r="B743" s="143" t="s">
        <v>93</v>
      </c>
      <c r="C743" s="146" t="s">
        <v>1514</v>
      </c>
      <c r="D743" s="147">
        <v>1938478</v>
      </c>
      <c r="E743" s="147">
        <v>847445.3</v>
      </c>
      <c r="F743" s="147">
        <v>1091032.7</v>
      </c>
    </row>
    <row r="744" spans="1:6" ht="30.6">
      <c r="A744" s="142" t="s">
        <v>238</v>
      </c>
      <c r="B744" s="143" t="s">
        <v>93</v>
      </c>
      <c r="C744" s="146" t="s">
        <v>1515</v>
      </c>
      <c r="D744" s="147">
        <v>1938478</v>
      </c>
      <c r="E744" s="147">
        <v>847445.3</v>
      </c>
      <c r="F744" s="147">
        <v>1091032.7</v>
      </c>
    </row>
    <row r="745" spans="1:6" ht="30.6">
      <c r="A745" s="142" t="s">
        <v>824</v>
      </c>
      <c r="B745" s="143" t="s">
        <v>93</v>
      </c>
      <c r="C745" s="146" t="s">
        <v>1516</v>
      </c>
      <c r="D745" s="147">
        <v>1201704</v>
      </c>
      <c r="E745" s="147">
        <v>606369.99</v>
      </c>
      <c r="F745" s="147">
        <v>595334.01</v>
      </c>
    </row>
    <row r="746" spans="1:6" ht="20.399999999999999">
      <c r="A746" s="142" t="s">
        <v>236</v>
      </c>
      <c r="B746" s="143" t="s">
        <v>93</v>
      </c>
      <c r="C746" s="146" t="s">
        <v>1517</v>
      </c>
      <c r="D746" s="147">
        <v>1201704</v>
      </c>
      <c r="E746" s="147">
        <v>606369.99</v>
      </c>
      <c r="F746" s="147">
        <v>595334.01</v>
      </c>
    </row>
    <row r="747" spans="1:6" ht="30.6">
      <c r="A747" s="142" t="s">
        <v>238</v>
      </c>
      <c r="B747" s="143" t="s">
        <v>93</v>
      </c>
      <c r="C747" s="146" t="s">
        <v>1518</v>
      </c>
      <c r="D747" s="147">
        <v>1201704</v>
      </c>
      <c r="E747" s="147">
        <v>606369.99</v>
      </c>
      <c r="F747" s="147">
        <v>595334.01</v>
      </c>
    </row>
    <row r="748" spans="1:6" ht="30.6">
      <c r="A748" s="142" t="s">
        <v>825</v>
      </c>
      <c r="B748" s="143" t="s">
        <v>93</v>
      </c>
      <c r="C748" s="146" t="s">
        <v>1519</v>
      </c>
      <c r="D748" s="147">
        <v>667614</v>
      </c>
      <c r="E748" s="147">
        <v>300171.37</v>
      </c>
      <c r="F748" s="147">
        <v>367442.63</v>
      </c>
    </row>
    <row r="749" spans="1:6" ht="20.399999999999999">
      <c r="A749" s="142" t="s">
        <v>236</v>
      </c>
      <c r="B749" s="143" t="s">
        <v>93</v>
      </c>
      <c r="C749" s="146" t="s">
        <v>1520</v>
      </c>
      <c r="D749" s="147">
        <v>667614</v>
      </c>
      <c r="E749" s="147">
        <v>300171.37</v>
      </c>
      <c r="F749" s="147">
        <v>367442.63</v>
      </c>
    </row>
    <row r="750" spans="1:6" ht="30.6">
      <c r="A750" s="142" t="s">
        <v>238</v>
      </c>
      <c r="B750" s="143" t="s">
        <v>93</v>
      </c>
      <c r="C750" s="146" t="s">
        <v>1521</v>
      </c>
      <c r="D750" s="147">
        <v>667614</v>
      </c>
      <c r="E750" s="147">
        <v>300171.37</v>
      </c>
      <c r="F750" s="147">
        <v>367442.63</v>
      </c>
    </row>
    <row r="751" spans="1:6" ht="30.6">
      <c r="A751" s="142" t="s">
        <v>826</v>
      </c>
      <c r="B751" s="143" t="s">
        <v>93</v>
      </c>
      <c r="C751" s="146" t="s">
        <v>1522</v>
      </c>
      <c r="D751" s="147">
        <v>1622490</v>
      </c>
      <c r="E751" s="147">
        <v>767874.82</v>
      </c>
      <c r="F751" s="147">
        <v>854615.18</v>
      </c>
    </row>
    <row r="752" spans="1:6" ht="20.399999999999999">
      <c r="A752" s="142" t="s">
        <v>236</v>
      </c>
      <c r="B752" s="143" t="s">
        <v>93</v>
      </c>
      <c r="C752" s="146" t="s">
        <v>1523</v>
      </c>
      <c r="D752" s="147">
        <v>1622490</v>
      </c>
      <c r="E752" s="147">
        <v>767874.82</v>
      </c>
      <c r="F752" s="147">
        <v>854615.18</v>
      </c>
    </row>
    <row r="753" spans="1:6" ht="30.6">
      <c r="A753" s="142" t="s">
        <v>238</v>
      </c>
      <c r="B753" s="143" t="s">
        <v>93</v>
      </c>
      <c r="C753" s="146" t="s">
        <v>1524</v>
      </c>
      <c r="D753" s="147">
        <v>1622490</v>
      </c>
      <c r="E753" s="147">
        <v>767874.82</v>
      </c>
      <c r="F753" s="147">
        <v>854615.18</v>
      </c>
    </row>
    <row r="754" spans="1:6" ht="20.399999999999999">
      <c r="A754" s="142" t="s">
        <v>827</v>
      </c>
      <c r="B754" s="143" t="s">
        <v>93</v>
      </c>
      <c r="C754" s="146" t="s">
        <v>1525</v>
      </c>
      <c r="D754" s="147">
        <v>803000</v>
      </c>
      <c r="E754" s="147">
        <v>766134.04</v>
      </c>
      <c r="F754" s="147">
        <v>36865.959999999963</v>
      </c>
    </row>
    <row r="755" spans="1:6" ht="20.399999999999999">
      <c r="A755" s="142" t="s">
        <v>171</v>
      </c>
      <c r="B755" s="143" t="s">
        <v>93</v>
      </c>
      <c r="C755" s="146" t="s">
        <v>1526</v>
      </c>
      <c r="D755" s="147">
        <v>749000</v>
      </c>
      <c r="E755" s="147">
        <v>712134.04</v>
      </c>
      <c r="F755" s="147">
        <v>36865.959999999963</v>
      </c>
    </row>
    <row r="756" spans="1:6">
      <c r="A756" s="142" t="s">
        <v>172</v>
      </c>
      <c r="B756" s="143" t="s">
        <v>93</v>
      </c>
      <c r="C756" s="146" t="s">
        <v>1527</v>
      </c>
      <c r="D756" s="147">
        <v>749000</v>
      </c>
      <c r="E756" s="147">
        <v>712134.04</v>
      </c>
      <c r="F756" s="147">
        <v>36865.959999999963</v>
      </c>
    </row>
    <row r="757" spans="1:6">
      <c r="A757" s="142" t="s">
        <v>195</v>
      </c>
      <c r="B757" s="143" t="s">
        <v>93</v>
      </c>
      <c r="C757" s="146" t="s">
        <v>2094</v>
      </c>
      <c r="D757" s="147">
        <v>54000</v>
      </c>
      <c r="E757" s="147">
        <v>54000</v>
      </c>
      <c r="F757" s="147">
        <v>0</v>
      </c>
    </row>
    <row r="758" spans="1:6">
      <c r="A758" s="142" t="s">
        <v>254</v>
      </c>
      <c r="B758" s="143" t="s">
        <v>93</v>
      </c>
      <c r="C758" s="146" t="s">
        <v>2095</v>
      </c>
      <c r="D758" s="147">
        <v>54000</v>
      </c>
      <c r="E758" s="147">
        <v>54000</v>
      </c>
      <c r="F758" s="147">
        <v>0</v>
      </c>
    </row>
    <row r="759" spans="1:6" ht="20.399999999999999">
      <c r="A759" s="142" t="s">
        <v>2079</v>
      </c>
      <c r="B759" s="143" t="s">
        <v>93</v>
      </c>
      <c r="C759" s="146" t="s">
        <v>2096</v>
      </c>
      <c r="D759" s="147">
        <v>50000</v>
      </c>
      <c r="E759" s="147">
        <v>50000</v>
      </c>
      <c r="F759" s="147">
        <v>0</v>
      </c>
    </row>
    <row r="760" spans="1:6" ht="20.399999999999999">
      <c r="A760" s="142" t="s">
        <v>236</v>
      </c>
      <c r="B760" s="143" t="s">
        <v>93</v>
      </c>
      <c r="C760" s="146" t="s">
        <v>2097</v>
      </c>
      <c r="D760" s="147">
        <v>50000</v>
      </c>
      <c r="E760" s="147">
        <v>50000</v>
      </c>
      <c r="F760" s="147">
        <v>0</v>
      </c>
    </row>
    <row r="761" spans="1:6">
      <c r="A761" s="142" t="s">
        <v>237</v>
      </c>
      <c r="B761" s="143" t="s">
        <v>93</v>
      </c>
      <c r="C761" s="146" t="s">
        <v>2098</v>
      </c>
      <c r="D761" s="147">
        <v>50000</v>
      </c>
      <c r="E761" s="147">
        <v>50000</v>
      </c>
      <c r="F761" s="147">
        <v>0</v>
      </c>
    </row>
    <row r="762" spans="1:6" ht="30.6">
      <c r="A762" s="142" t="s">
        <v>828</v>
      </c>
      <c r="B762" s="143" t="s">
        <v>93</v>
      </c>
      <c r="C762" s="146" t="s">
        <v>1528</v>
      </c>
      <c r="D762" s="147">
        <v>1100000</v>
      </c>
      <c r="E762" s="147">
        <v>742900</v>
      </c>
      <c r="F762" s="147">
        <v>357100</v>
      </c>
    </row>
    <row r="763" spans="1:6" ht="20.399999999999999">
      <c r="A763" s="142" t="s">
        <v>236</v>
      </c>
      <c r="B763" s="143" t="s">
        <v>93</v>
      </c>
      <c r="C763" s="146" t="s">
        <v>1529</v>
      </c>
      <c r="D763" s="147">
        <v>1100000</v>
      </c>
      <c r="E763" s="147">
        <v>742900</v>
      </c>
      <c r="F763" s="147">
        <v>357100</v>
      </c>
    </row>
    <row r="764" spans="1:6">
      <c r="A764" s="142" t="s">
        <v>237</v>
      </c>
      <c r="B764" s="143" t="s">
        <v>93</v>
      </c>
      <c r="C764" s="146" t="s">
        <v>1530</v>
      </c>
      <c r="D764" s="147">
        <v>1100000</v>
      </c>
      <c r="E764" s="147">
        <v>742900</v>
      </c>
      <c r="F764" s="147">
        <v>357100</v>
      </c>
    </row>
    <row r="765" spans="1:6" ht="30.6">
      <c r="A765" s="142" t="s">
        <v>829</v>
      </c>
      <c r="B765" s="143" t="s">
        <v>93</v>
      </c>
      <c r="C765" s="146" t="s">
        <v>1531</v>
      </c>
      <c r="D765" s="147">
        <v>295000</v>
      </c>
      <c r="E765" s="147">
        <v>0</v>
      </c>
      <c r="F765" s="147">
        <v>295000</v>
      </c>
    </row>
    <row r="766" spans="1:6" ht="20.399999999999999">
      <c r="A766" s="142" t="s">
        <v>236</v>
      </c>
      <c r="B766" s="143" t="s">
        <v>93</v>
      </c>
      <c r="C766" s="146" t="s">
        <v>1532</v>
      </c>
      <c r="D766" s="147">
        <v>295000</v>
      </c>
      <c r="E766" s="147">
        <v>0</v>
      </c>
      <c r="F766" s="147">
        <v>295000</v>
      </c>
    </row>
    <row r="767" spans="1:6">
      <c r="A767" s="142" t="s">
        <v>237</v>
      </c>
      <c r="B767" s="143" t="s">
        <v>93</v>
      </c>
      <c r="C767" s="146" t="s">
        <v>1533</v>
      </c>
      <c r="D767" s="147">
        <v>295000</v>
      </c>
      <c r="E767" s="147">
        <v>0</v>
      </c>
      <c r="F767" s="147">
        <v>295000</v>
      </c>
    </row>
    <row r="768" spans="1:6" ht="20.399999999999999">
      <c r="A768" s="142" t="s">
        <v>830</v>
      </c>
      <c r="B768" s="143" t="s">
        <v>93</v>
      </c>
      <c r="C768" s="146" t="s">
        <v>1534</v>
      </c>
      <c r="D768" s="147">
        <v>675140</v>
      </c>
      <c r="E768" s="147">
        <v>233084.78</v>
      </c>
      <c r="F768" s="147">
        <v>442055.22</v>
      </c>
    </row>
    <row r="769" spans="1:6" ht="20.399999999999999">
      <c r="A769" s="142" t="s">
        <v>236</v>
      </c>
      <c r="B769" s="143" t="s">
        <v>93</v>
      </c>
      <c r="C769" s="146" t="s">
        <v>1535</v>
      </c>
      <c r="D769" s="147">
        <v>675140</v>
      </c>
      <c r="E769" s="147">
        <v>233084.78</v>
      </c>
      <c r="F769" s="147">
        <v>442055.22</v>
      </c>
    </row>
    <row r="770" spans="1:6">
      <c r="A770" s="142" t="s">
        <v>237</v>
      </c>
      <c r="B770" s="143" t="s">
        <v>93</v>
      </c>
      <c r="C770" s="146" t="s">
        <v>1536</v>
      </c>
      <c r="D770" s="147">
        <v>675140</v>
      </c>
      <c r="E770" s="147">
        <v>233084.78</v>
      </c>
      <c r="F770" s="147">
        <v>442055.22</v>
      </c>
    </row>
    <row r="771" spans="1:6" ht="20.399999999999999">
      <c r="A771" s="142" t="s">
        <v>831</v>
      </c>
      <c r="B771" s="143" t="s">
        <v>93</v>
      </c>
      <c r="C771" s="146" t="s">
        <v>1537</v>
      </c>
      <c r="D771" s="147">
        <v>150000</v>
      </c>
      <c r="E771" s="147">
        <v>0</v>
      </c>
      <c r="F771" s="147">
        <v>150000</v>
      </c>
    </row>
    <row r="772" spans="1:6" ht="20.399999999999999">
      <c r="A772" s="142" t="s">
        <v>236</v>
      </c>
      <c r="B772" s="143" t="s">
        <v>93</v>
      </c>
      <c r="C772" s="146" t="s">
        <v>1538</v>
      </c>
      <c r="D772" s="147">
        <v>150000</v>
      </c>
      <c r="E772" s="147">
        <v>0</v>
      </c>
      <c r="F772" s="147">
        <v>150000</v>
      </c>
    </row>
    <row r="773" spans="1:6">
      <c r="A773" s="142" t="s">
        <v>237</v>
      </c>
      <c r="B773" s="143" t="s">
        <v>93</v>
      </c>
      <c r="C773" s="146" t="s">
        <v>1539</v>
      </c>
      <c r="D773" s="147">
        <v>150000</v>
      </c>
      <c r="E773" s="147">
        <v>0</v>
      </c>
      <c r="F773" s="147">
        <v>150000</v>
      </c>
    </row>
    <row r="774" spans="1:6" ht="20.399999999999999">
      <c r="A774" s="142" t="s">
        <v>832</v>
      </c>
      <c r="B774" s="143" t="s">
        <v>93</v>
      </c>
      <c r="C774" s="146" t="s">
        <v>1540</v>
      </c>
      <c r="D774" s="147">
        <v>50000</v>
      </c>
      <c r="E774" s="147">
        <v>32000</v>
      </c>
      <c r="F774" s="147">
        <v>18000</v>
      </c>
    </row>
    <row r="775" spans="1:6" ht="20.399999999999999">
      <c r="A775" s="142" t="s">
        <v>833</v>
      </c>
      <c r="B775" s="143" t="s">
        <v>93</v>
      </c>
      <c r="C775" s="146" t="s">
        <v>1541</v>
      </c>
      <c r="D775" s="147">
        <v>50000</v>
      </c>
      <c r="E775" s="147">
        <v>32000</v>
      </c>
      <c r="F775" s="147">
        <v>18000</v>
      </c>
    </row>
    <row r="776" spans="1:6" ht="20.399999999999999">
      <c r="A776" s="142" t="s">
        <v>171</v>
      </c>
      <c r="B776" s="143" t="s">
        <v>93</v>
      </c>
      <c r="C776" s="146" t="s">
        <v>1542</v>
      </c>
      <c r="D776" s="147">
        <v>50000</v>
      </c>
      <c r="E776" s="147">
        <v>32000</v>
      </c>
      <c r="F776" s="147">
        <v>18000</v>
      </c>
    </row>
    <row r="777" spans="1:6">
      <c r="A777" s="142" t="s">
        <v>172</v>
      </c>
      <c r="B777" s="143" t="s">
        <v>93</v>
      </c>
      <c r="C777" s="146" t="s">
        <v>1543</v>
      </c>
      <c r="D777" s="147">
        <v>50000</v>
      </c>
      <c r="E777" s="147">
        <v>32000</v>
      </c>
      <c r="F777" s="147">
        <v>18000</v>
      </c>
    </row>
    <row r="778" spans="1:6">
      <c r="A778" s="142" t="s">
        <v>239</v>
      </c>
      <c r="B778" s="143" t="s">
        <v>93</v>
      </c>
      <c r="C778" s="146" t="s">
        <v>415</v>
      </c>
      <c r="D778" s="147">
        <v>18290732</v>
      </c>
      <c r="E778" s="147">
        <v>7922198.75</v>
      </c>
      <c r="F778" s="147">
        <v>10368533.25</v>
      </c>
    </row>
    <row r="779" spans="1:6" ht="20.399999999999999">
      <c r="A779" s="142" t="s">
        <v>751</v>
      </c>
      <c r="B779" s="143" t="s">
        <v>93</v>
      </c>
      <c r="C779" s="146" t="s">
        <v>416</v>
      </c>
      <c r="D779" s="147">
        <v>18290732</v>
      </c>
      <c r="E779" s="147">
        <v>7922198.75</v>
      </c>
      <c r="F779" s="147">
        <v>10368533.25</v>
      </c>
    </row>
    <row r="780" spans="1:6">
      <c r="A780" s="142" t="s">
        <v>654</v>
      </c>
      <c r="B780" s="143" t="s">
        <v>93</v>
      </c>
      <c r="C780" s="146" t="s">
        <v>1544</v>
      </c>
      <c r="D780" s="147">
        <v>18290732</v>
      </c>
      <c r="E780" s="147">
        <v>7922198.75</v>
      </c>
      <c r="F780" s="147">
        <v>10368533.25</v>
      </c>
    </row>
    <row r="781" spans="1:6">
      <c r="A781" s="142" t="s">
        <v>799</v>
      </c>
      <c r="B781" s="143" t="s">
        <v>93</v>
      </c>
      <c r="C781" s="146" t="s">
        <v>1545</v>
      </c>
      <c r="D781" s="147">
        <v>18290732</v>
      </c>
      <c r="E781" s="147">
        <v>7922198.75</v>
      </c>
      <c r="F781" s="147">
        <v>10368533.25</v>
      </c>
    </row>
    <row r="782" spans="1:6" ht="20.399999999999999">
      <c r="A782" s="142" t="s">
        <v>669</v>
      </c>
      <c r="B782" s="143" t="s">
        <v>93</v>
      </c>
      <c r="C782" s="146" t="s">
        <v>1546</v>
      </c>
      <c r="D782" s="147">
        <v>12454730</v>
      </c>
      <c r="E782" s="147">
        <v>5490218.2999999998</v>
      </c>
      <c r="F782" s="147">
        <v>6964511.7000000002</v>
      </c>
    </row>
    <row r="783" spans="1:6" ht="40.799999999999997">
      <c r="A783" s="142" t="s">
        <v>168</v>
      </c>
      <c r="B783" s="143" t="s">
        <v>93</v>
      </c>
      <c r="C783" s="146" t="s">
        <v>1547</v>
      </c>
      <c r="D783" s="147">
        <v>11948839</v>
      </c>
      <c r="E783" s="147">
        <v>5389746.6900000004</v>
      </c>
      <c r="F783" s="147">
        <v>6559092.3099999996</v>
      </c>
    </row>
    <row r="784" spans="1:6">
      <c r="A784" s="142" t="s">
        <v>183</v>
      </c>
      <c r="B784" s="143" t="s">
        <v>93</v>
      </c>
      <c r="C784" s="146" t="s">
        <v>1548</v>
      </c>
      <c r="D784" s="147">
        <v>9177296</v>
      </c>
      <c r="E784" s="147">
        <v>4271537.25</v>
      </c>
      <c r="F784" s="147">
        <v>4905758.75</v>
      </c>
    </row>
    <row r="785" spans="1:6" ht="20.399999999999999">
      <c r="A785" s="142" t="s">
        <v>184</v>
      </c>
      <c r="B785" s="143" t="s">
        <v>93</v>
      </c>
      <c r="C785" s="146" t="s">
        <v>1549</v>
      </c>
      <c r="D785" s="147">
        <v>2771543</v>
      </c>
      <c r="E785" s="147">
        <v>1118209.44</v>
      </c>
      <c r="F785" s="147">
        <v>1653333.56</v>
      </c>
    </row>
    <row r="786" spans="1:6" ht="20.399999999999999">
      <c r="A786" s="142" t="s">
        <v>171</v>
      </c>
      <c r="B786" s="143" t="s">
        <v>93</v>
      </c>
      <c r="C786" s="146" t="s">
        <v>1550</v>
      </c>
      <c r="D786" s="147">
        <v>505891</v>
      </c>
      <c r="E786" s="147">
        <v>100471.61</v>
      </c>
      <c r="F786" s="147">
        <v>405419.39</v>
      </c>
    </row>
    <row r="787" spans="1:6">
      <c r="A787" s="142" t="s">
        <v>172</v>
      </c>
      <c r="B787" s="143" t="s">
        <v>93</v>
      </c>
      <c r="C787" s="146" t="s">
        <v>1551</v>
      </c>
      <c r="D787" s="147">
        <v>505891</v>
      </c>
      <c r="E787" s="147">
        <v>100471.61</v>
      </c>
      <c r="F787" s="147">
        <v>405419.39</v>
      </c>
    </row>
    <row r="788" spans="1:6" ht="20.399999999999999">
      <c r="A788" s="142" t="s">
        <v>834</v>
      </c>
      <c r="B788" s="143" t="s">
        <v>93</v>
      </c>
      <c r="C788" s="146" t="s">
        <v>1552</v>
      </c>
      <c r="D788" s="147">
        <v>5795202</v>
      </c>
      <c r="E788" s="147">
        <v>2411180.4500000002</v>
      </c>
      <c r="F788" s="147">
        <v>3384021.55</v>
      </c>
    </row>
    <row r="789" spans="1:6" ht="40.799999999999997">
      <c r="A789" s="142" t="s">
        <v>168</v>
      </c>
      <c r="B789" s="143" t="s">
        <v>93</v>
      </c>
      <c r="C789" s="146" t="s">
        <v>1553</v>
      </c>
      <c r="D789" s="147">
        <v>5795202</v>
      </c>
      <c r="E789" s="147">
        <v>2411180.4500000002</v>
      </c>
      <c r="F789" s="147">
        <v>3384021.55</v>
      </c>
    </row>
    <row r="790" spans="1:6">
      <c r="A790" s="142" t="s">
        <v>183</v>
      </c>
      <c r="B790" s="143" t="s">
        <v>93</v>
      </c>
      <c r="C790" s="146" t="s">
        <v>1554</v>
      </c>
      <c r="D790" s="147">
        <v>4451000</v>
      </c>
      <c r="E790" s="147">
        <v>1907328.41</v>
      </c>
      <c r="F790" s="147">
        <v>2543671.59</v>
      </c>
    </row>
    <row r="791" spans="1:6" ht="20.399999999999999">
      <c r="A791" s="142" t="s">
        <v>184</v>
      </c>
      <c r="B791" s="143" t="s">
        <v>93</v>
      </c>
      <c r="C791" s="146" t="s">
        <v>1555</v>
      </c>
      <c r="D791" s="147">
        <v>1344202</v>
      </c>
      <c r="E791" s="147">
        <v>503852.04</v>
      </c>
      <c r="F791" s="147">
        <v>840349.96</v>
      </c>
    </row>
    <row r="792" spans="1:6" ht="61.2">
      <c r="A792" s="142" t="s">
        <v>835</v>
      </c>
      <c r="B792" s="143" t="s">
        <v>93</v>
      </c>
      <c r="C792" s="146" t="s">
        <v>1556</v>
      </c>
      <c r="D792" s="147">
        <v>40800</v>
      </c>
      <c r="E792" s="147">
        <v>20800</v>
      </c>
      <c r="F792" s="147">
        <v>20000</v>
      </c>
    </row>
    <row r="793" spans="1:6">
      <c r="A793" s="142" t="s">
        <v>195</v>
      </c>
      <c r="B793" s="143" t="s">
        <v>93</v>
      </c>
      <c r="C793" s="146" t="s">
        <v>1557</v>
      </c>
      <c r="D793" s="147">
        <v>40800</v>
      </c>
      <c r="E793" s="147">
        <v>20800</v>
      </c>
      <c r="F793" s="147">
        <v>20000</v>
      </c>
    </row>
    <row r="794" spans="1:6" ht="20.399999999999999">
      <c r="A794" s="142" t="s">
        <v>240</v>
      </c>
      <c r="B794" s="143" t="s">
        <v>93</v>
      </c>
      <c r="C794" s="146" t="s">
        <v>1558</v>
      </c>
      <c r="D794" s="147">
        <v>40800</v>
      </c>
      <c r="E794" s="147">
        <v>20800</v>
      </c>
      <c r="F794" s="147">
        <v>20000</v>
      </c>
    </row>
    <row r="795" spans="1:6">
      <c r="A795" s="142" t="s">
        <v>241</v>
      </c>
      <c r="B795" s="143" t="s">
        <v>93</v>
      </c>
      <c r="C795" s="146" t="s">
        <v>417</v>
      </c>
      <c r="D795" s="147">
        <v>7037783</v>
      </c>
      <c r="E795" s="147">
        <v>3829254.09</v>
      </c>
      <c r="F795" s="147">
        <v>3208528.91</v>
      </c>
    </row>
    <row r="796" spans="1:6">
      <c r="A796" s="142" t="s">
        <v>242</v>
      </c>
      <c r="B796" s="143" t="s">
        <v>93</v>
      </c>
      <c r="C796" s="146" t="s">
        <v>418</v>
      </c>
      <c r="D796" s="147">
        <v>480000</v>
      </c>
      <c r="E796" s="147">
        <v>276967.63</v>
      </c>
      <c r="F796" s="147">
        <v>203032.37</v>
      </c>
    </row>
    <row r="797" spans="1:6" ht="20.399999999999999">
      <c r="A797" s="142" t="s">
        <v>751</v>
      </c>
      <c r="B797" s="143" t="s">
        <v>93</v>
      </c>
      <c r="C797" s="146" t="s">
        <v>419</v>
      </c>
      <c r="D797" s="147">
        <v>480000</v>
      </c>
      <c r="E797" s="147">
        <v>276967.63</v>
      </c>
      <c r="F797" s="147">
        <v>203032.37</v>
      </c>
    </row>
    <row r="798" spans="1:6">
      <c r="A798" s="142" t="s">
        <v>654</v>
      </c>
      <c r="B798" s="143" t="s">
        <v>93</v>
      </c>
      <c r="C798" s="146" t="s">
        <v>1559</v>
      </c>
      <c r="D798" s="147">
        <v>480000</v>
      </c>
      <c r="E798" s="147">
        <v>276967.63</v>
      </c>
      <c r="F798" s="147">
        <v>203032.37</v>
      </c>
    </row>
    <row r="799" spans="1:6">
      <c r="A799" s="142" t="s">
        <v>803</v>
      </c>
      <c r="B799" s="143" t="s">
        <v>93</v>
      </c>
      <c r="C799" s="146" t="s">
        <v>1560</v>
      </c>
      <c r="D799" s="147">
        <v>480000</v>
      </c>
      <c r="E799" s="147">
        <v>276967.63</v>
      </c>
      <c r="F799" s="147">
        <v>203032.37</v>
      </c>
    </row>
    <row r="800" spans="1:6" ht="20.399999999999999">
      <c r="A800" s="142" t="s">
        <v>836</v>
      </c>
      <c r="B800" s="143" t="s">
        <v>93</v>
      </c>
      <c r="C800" s="146" t="s">
        <v>1561</v>
      </c>
      <c r="D800" s="147">
        <v>100000</v>
      </c>
      <c r="E800" s="147">
        <v>94467.63</v>
      </c>
      <c r="F800" s="147">
        <v>5532.3699999999953</v>
      </c>
    </row>
    <row r="801" spans="1:6" ht="20.399999999999999">
      <c r="A801" s="142" t="s">
        <v>171</v>
      </c>
      <c r="B801" s="143" t="s">
        <v>93</v>
      </c>
      <c r="C801" s="146" t="s">
        <v>1562</v>
      </c>
      <c r="D801" s="147">
        <v>100000</v>
      </c>
      <c r="E801" s="147">
        <v>94467.63</v>
      </c>
      <c r="F801" s="147">
        <v>5532.3699999999953</v>
      </c>
    </row>
    <row r="802" spans="1:6">
      <c r="A802" s="142" t="s">
        <v>172</v>
      </c>
      <c r="B802" s="143" t="s">
        <v>93</v>
      </c>
      <c r="C802" s="146" t="s">
        <v>1563</v>
      </c>
      <c r="D802" s="147">
        <v>100000</v>
      </c>
      <c r="E802" s="147">
        <v>94467.63</v>
      </c>
      <c r="F802" s="147">
        <v>5532.3699999999953</v>
      </c>
    </row>
    <row r="803" spans="1:6" ht="20.399999999999999">
      <c r="A803" s="142" t="s">
        <v>837</v>
      </c>
      <c r="B803" s="143" t="s">
        <v>93</v>
      </c>
      <c r="C803" s="146" t="s">
        <v>1564</v>
      </c>
      <c r="D803" s="147">
        <v>380000</v>
      </c>
      <c r="E803" s="147">
        <v>182500</v>
      </c>
      <c r="F803" s="147">
        <v>197500</v>
      </c>
    </row>
    <row r="804" spans="1:6" ht="40.799999999999997">
      <c r="A804" s="142" t="s">
        <v>168</v>
      </c>
      <c r="B804" s="143" t="s">
        <v>93</v>
      </c>
      <c r="C804" s="146" t="s">
        <v>1565</v>
      </c>
      <c r="D804" s="147">
        <v>62000</v>
      </c>
      <c r="E804" s="147">
        <v>53400</v>
      </c>
      <c r="F804" s="147">
        <v>8600</v>
      </c>
    </row>
    <row r="805" spans="1:6" ht="20.399999999999999">
      <c r="A805" s="142" t="s">
        <v>218</v>
      </c>
      <c r="B805" s="143" t="s">
        <v>93</v>
      </c>
      <c r="C805" s="146" t="s">
        <v>1566</v>
      </c>
      <c r="D805" s="147">
        <v>4100</v>
      </c>
      <c r="E805" s="147">
        <v>1600</v>
      </c>
      <c r="F805" s="147">
        <v>2500</v>
      </c>
    </row>
    <row r="806" spans="1:6">
      <c r="A806" s="142" t="s">
        <v>243</v>
      </c>
      <c r="B806" s="143" t="s">
        <v>93</v>
      </c>
      <c r="C806" s="146" t="s">
        <v>1567</v>
      </c>
      <c r="D806" s="147">
        <v>57900</v>
      </c>
      <c r="E806" s="147">
        <v>51800</v>
      </c>
      <c r="F806" s="147">
        <v>6100</v>
      </c>
    </row>
    <row r="807" spans="1:6" ht="20.399999999999999">
      <c r="A807" s="142" t="s">
        <v>171</v>
      </c>
      <c r="B807" s="143" t="s">
        <v>93</v>
      </c>
      <c r="C807" s="146" t="s">
        <v>1568</v>
      </c>
      <c r="D807" s="147">
        <v>318000</v>
      </c>
      <c r="E807" s="147">
        <v>129100</v>
      </c>
      <c r="F807" s="147">
        <v>188900</v>
      </c>
    </row>
    <row r="808" spans="1:6">
      <c r="A808" s="142" t="s">
        <v>172</v>
      </c>
      <c r="B808" s="143" t="s">
        <v>93</v>
      </c>
      <c r="C808" s="146" t="s">
        <v>1569</v>
      </c>
      <c r="D808" s="147">
        <v>318000</v>
      </c>
      <c r="E808" s="147">
        <v>129100</v>
      </c>
      <c r="F808" s="147">
        <v>188900</v>
      </c>
    </row>
    <row r="809" spans="1:6">
      <c r="A809" s="142" t="s">
        <v>244</v>
      </c>
      <c r="B809" s="143" t="s">
        <v>93</v>
      </c>
      <c r="C809" s="146" t="s">
        <v>420</v>
      </c>
      <c r="D809" s="147">
        <v>6557783</v>
      </c>
      <c r="E809" s="147">
        <v>3552286.46</v>
      </c>
      <c r="F809" s="147">
        <v>3005496.54</v>
      </c>
    </row>
    <row r="810" spans="1:6" ht="20.399999999999999">
      <c r="A810" s="142" t="s">
        <v>751</v>
      </c>
      <c r="B810" s="143" t="s">
        <v>93</v>
      </c>
      <c r="C810" s="146" t="s">
        <v>421</v>
      </c>
      <c r="D810" s="147">
        <v>6557783</v>
      </c>
      <c r="E810" s="147">
        <v>3552286.46</v>
      </c>
      <c r="F810" s="147">
        <v>3005496.54</v>
      </c>
    </row>
    <row r="811" spans="1:6" ht="20.399999999999999">
      <c r="A811" s="142" t="s">
        <v>674</v>
      </c>
      <c r="B811" s="143" t="s">
        <v>93</v>
      </c>
      <c r="C811" s="146" t="s">
        <v>1570</v>
      </c>
      <c r="D811" s="147">
        <v>3008800</v>
      </c>
      <c r="E811" s="147">
        <v>2155686.56</v>
      </c>
      <c r="F811" s="147">
        <v>853113.44</v>
      </c>
    </row>
    <row r="812" spans="1:6" ht="30.6">
      <c r="A812" s="142" t="s">
        <v>838</v>
      </c>
      <c r="B812" s="143" t="s">
        <v>93</v>
      </c>
      <c r="C812" s="146" t="s">
        <v>1571</v>
      </c>
      <c r="D812" s="147">
        <v>3008800</v>
      </c>
      <c r="E812" s="147">
        <v>2155686.56</v>
      </c>
      <c r="F812" s="147">
        <v>853113.44</v>
      </c>
    </row>
    <row r="813" spans="1:6" ht="30.6">
      <c r="A813" s="142" t="s">
        <v>245</v>
      </c>
      <c r="B813" s="143" t="s">
        <v>93</v>
      </c>
      <c r="C813" s="146" t="s">
        <v>1572</v>
      </c>
      <c r="D813" s="147">
        <v>2776400</v>
      </c>
      <c r="E813" s="147">
        <v>1923286.56</v>
      </c>
      <c r="F813" s="147">
        <v>853113.44</v>
      </c>
    </row>
    <row r="814" spans="1:6" ht="20.399999999999999">
      <c r="A814" s="142" t="s">
        <v>236</v>
      </c>
      <c r="B814" s="143" t="s">
        <v>93</v>
      </c>
      <c r="C814" s="146" t="s">
        <v>1573</v>
      </c>
      <c r="D814" s="147">
        <v>2776400</v>
      </c>
      <c r="E814" s="147">
        <v>1923286.56</v>
      </c>
      <c r="F814" s="147">
        <v>853113.44</v>
      </c>
    </row>
    <row r="815" spans="1:6" ht="30.6">
      <c r="A815" s="142" t="s">
        <v>238</v>
      </c>
      <c r="B815" s="143" t="s">
        <v>93</v>
      </c>
      <c r="C815" s="146" t="s">
        <v>1574</v>
      </c>
      <c r="D815" s="147">
        <v>2776400</v>
      </c>
      <c r="E815" s="147">
        <v>1923286.56</v>
      </c>
      <c r="F815" s="147">
        <v>853113.44</v>
      </c>
    </row>
    <row r="816" spans="1:6" ht="30.6">
      <c r="A816" s="142" t="s">
        <v>839</v>
      </c>
      <c r="B816" s="143" t="s">
        <v>93</v>
      </c>
      <c r="C816" s="146" t="s">
        <v>1575</v>
      </c>
      <c r="D816" s="147">
        <v>232400</v>
      </c>
      <c r="E816" s="147">
        <v>232400</v>
      </c>
      <c r="F816" s="147">
        <v>0</v>
      </c>
    </row>
    <row r="817" spans="1:6" ht="20.399999999999999">
      <c r="A817" s="142" t="s">
        <v>236</v>
      </c>
      <c r="B817" s="143" t="s">
        <v>93</v>
      </c>
      <c r="C817" s="146" t="s">
        <v>1576</v>
      </c>
      <c r="D817" s="147">
        <v>232400</v>
      </c>
      <c r="E817" s="147">
        <v>232400</v>
      </c>
      <c r="F817" s="147">
        <v>0</v>
      </c>
    </row>
    <row r="818" spans="1:6">
      <c r="A818" s="142" t="s">
        <v>237</v>
      </c>
      <c r="B818" s="143" t="s">
        <v>93</v>
      </c>
      <c r="C818" s="146" t="s">
        <v>1577</v>
      </c>
      <c r="D818" s="147">
        <v>232400</v>
      </c>
      <c r="E818" s="147">
        <v>232400</v>
      </c>
      <c r="F818" s="147">
        <v>0</v>
      </c>
    </row>
    <row r="819" spans="1:6">
      <c r="A819" s="142" t="s">
        <v>654</v>
      </c>
      <c r="B819" s="143" t="s">
        <v>93</v>
      </c>
      <c r="C819" s="146" t="s">
        <v>1578</v>
      </c>
      <c r="D819" s="147">
        <v>3548983</v>
      </c>
      <c r="E819" s="147">
        <v>1396599.9</v>
      </c>
      <c r="F819" s="147">
        <v>2152383.1</v>
      </c>
    </row>
    <row r="820" spans="1:6">
      <c r="A820" s="148" t="s">
        <v>803</v>
      </c>
      <c r="B820" s="143" t="s">
        <v>93</v>
      </c>
      <c r="C820" s="146" t="s">
        <v>1579</v>
      </c>
      <c r="D820" s="147">
        <v>3548983</v>
      </c>
      <c r="E820" s="147">
        <v>1396599.9</v>
      </c>
      <c r="F820" s="147">
        <v>2152383.1</v>
      </c>
    </row>
    <row r="821" spans="1:6" ht="30.6">
      <c r="A821" s="142" t="s">
        <v>806</v>
      </c>
      <c r="B821" s="143" t="s">
        <v>93</v>
      </c>
      <c r="C821" s="146" t="s">
        <v>1580</v>
      </c>
      <c r="D821" s="147">
        <v>3548983</v>
      </c>
      <c r="E821" s="147">
        <v>1396599.9</v>
      </c>
      <c r="F821" s="147">
        <v>2152383.1</v>
      </c>
    </row>
    <row r="822" spans="1:6" ht="20.399999999999999">
      <c r="A822" s="142" t="s">
        <v>236</v>
      </c>
      <c r="B822" s="143" t="s">
        <v>93</v>
      </c>
      <c r="C822" s="146" t="s">
        <v>1581</v>
      </c>
      <c r="D822" s="147">
        <v>3548983</v>
      </c>
      <c r="E822" s="147">
        <v>1396599.9</v>
      </c>
      <c r="F822" s="147">
        <v>2152383.1</v>
      </c>
    </row>
    <row r="823" spans="1:6" ht="30.6">
      <c r="A823" s="142" t="s">
        <v>238</v>
      </c>
      <c r="B823" s="143" t="s">
        <v>93</v>
      </c>
      <c r="C823" s="146" t="s">
        <v>1582</v>
      </c>
      <c r="D823" s="147">
        <v>3548983</v>
      </c>
      <c r="E823" s="147">
        <v>1396599.9</v>
      </c>
      <c r="F823" s="147">
        <v>2152383.1</v>
      </c>
    </row>
    <row r="824" spans="1:6" ht="20.399999999999999">
      <c r="A824" s="142" t="s">
        <v>246</v>
      </c>
      <c r="B824" s="143" t="s">
        <v>93</v>
      </c>
      <c r="C824" s="146" t="s">
        <v>422</v>
      </c>
      <c r="D824" s="147">
        <v>11961397</v>
      </c>
      <c r="E824" s="147">
        <v>4736117.3899999997</v>
      </c>
      <c r="F824" s="147">
        <v>7225279.6100000003</v>
      </c>
    </row>
    <row r="825" spans="1:6">
      <c r="A825" s="142" t="s">
        <v>166</v>
      </c>
      <c r="B825" s="143" t="s">
        <v>93</v>
      </c>
      <c r="C825" s="146" t="s">
        <v>423</v>
      </c>
      <c r="D825" s="147">
        <v>10871432</v>
      </c>
      <c r="E825" s="147">
        <v>4564912.45</v>
      </c>
      <c r="F825" s="147">
        <v>6306519.5499999998</v>
      </c>
    </row>
    <row r="826" spans="1:6">
      <c r="A826" s="142" t="s">
        <v>182</v>
      </c>
      <c r="B826" s="143" t="s">
        <v>93</v>
      </c>
      <c r="C826" s="146" t="s">
        <v>424</v>
      </c>
      <c r="D826" s="147">
        <v>10871432</v>
      </c>
      <c r="E826" s="147">
        <v>4564912.45</v>
      </c>
      <c r="F826" s="147">
        <v>6306519.5499999998</v>
      </c>
    </row>
    <row r="827" spans="1:6" ht="20.399999999999999">
      <c r="A827" s="142" t="s">
        <v>667</v>
      </c>
      <c r="B827" s="143" t="s">
        <v>93</v>
      </c>
      <c r="C827" s="146" t="s">
        <v>425</v>
      </c>
      <c r="D827" s="147">
        <v>4291739</v>
      </c>
      <c r="E827" s="147">
        <v>1715311.17</v>
      </c>
      <c r="F827" s="147">
        <v>2576427.83</v>
      </c>
    </row>
    <row r="828" spans="1:6">
      <c r="A828" s="142" t="s">
        <v>654</v>
      </c>
      <c r="B828" s="143" t="s">
        <v>93</v>
      </c>
      <c r="C828" s="146" t="s">
        <v>1583</v>
      </c>
      <c r="D828" s="147">
        <v>4291739</v>
      </c>
      <c r="E828" s="147">
        <v>1715311.17</v>
      </c>
      <c r="F828" s="147">
        <v>2576427.83</v>
      </c>
    </row>
    <row r="829" spans="1:6" ht="30.6">
      <c r="A829" s="142" t="s">
        <v>668</v>
      </c>
      <c r="B829" s="143" t="s">
        <v>93</v>
      </c>
      <c r="C829" s="146" t="s">
        <v>1584</v>
      </c>
      <c r="D829" s="147">
        <v>4291739</v>
      </c>
      <c r="E829" s="147">
        <v>1715311.17</v>
      </c>
      <c r="F829" s="147">
        <v>2576427.83</v>
      </c>
    </row>
    <row r="830" spans="1:6" ht="20.399999999999999">
      <c r="A830" s="142" t="s">
        <v>669</v>
      </c>
      <c r="B830" s="143" t="s">
        <v>93</v>
      </c>
      <c r="C830" s="146" t="s">
        <v>1585</v>
      </c>
      <c r="D830" s="147">
        <v>4291739</v>
      </c>
      <c r="E830" s="147">
        <v>1715311.17</v>
      </c>
      <c r="F830" s="147">
        <v>2576427.83</v>
      </c>
    </row>
    <row r="831" spans="1:6" ht="40.799999999999997">
      <c r="A831" s="142" t="s">
        <v>168</v>
      </c>
      <c r="B831" s="143" t="s">
        <v>93</v>
      </c>
      <c r="C831" s="146" t="s">
        <v>1586</v>
      </c>
      <c r="D831" s="147">
        <v>4226472</v>
      </c>
      <c r="E831" s="147">
        <v>1683144.17</v>
      </c>
      <c r="F831" s="147">
        <v>2543327.83</v>
      </c>
    </row>
    <row r="832" spans="1:6">
      <c r="A832" s="142" t="s">
        <v>183</v>
      </c>
      <c r="B832" s="143" t="s">
        <v>93</v>
      </c>
      <c r="C832" s="146" t="s">
        <v>1587</v>
      </c>
      <c r="D832" s="147">
        <v>3258120</v>
      </c>
      <c r="E832" s="147">
        <v>1335027.53</v>
      </c>
      <c r="F832" s="147">
        <v>1923092.47</v>
      </c>
    </row>
    <row r="833" spans="1:6" ht="20.399999999999999">
      <c r="A833" s="142" t="s">
        <v>184</v>
      </c>
      <c r="B833" s="143" t="s">
        <v>93</v>
      </c>
      <c r="C833" s="146" t="s">
        <v>1588</v>
      </c>
      <c r="D833" s="147">
        <v>968352</v>
      </c>
      <c r="E833" s="147">
        <v>348116.64</v>
      </c>
      <c r="F833" s="147">
        <v>620235.36</v>
      </c>
    </row>
    <row r="834" spans="1:6" ht="20.399999999999999">
      <c r="A834" s="142" t="s">
        <v>171</v>
      </c>
      <c r="B834" s="143" t="s">
        <v>93</v>
      </c>
      <c r="C834" s="146" t="s">
        <v>1589</v>
      </c>
      <c r="D834" s="147">
        <v>36100</v>
      </c>
      <c r="E834" s="147">
        <v>3000</v>
      </c>
      <c r="F834" s="147">
        <v>33100</v>
      </c>
    </row>
    <row r="835" spans="1:6">
      <c r="A835" s="142" t="s">
        <v>172</v>
      </c>
      <c r="B835" s="143" t="s">
        <v>93</v>
      </c>
      <c r="C835" s="146" t="s">
        <v>1590</v>
      </c>
      <c r="D835" s="147">
        <v>36100</v>
      </c>
      <c r="E835" s="147">
        <v>3000</v>
      </c>
      <c r="F835" s="147">
        <v>33100</v>
      </c>
    </row>
    <row r="836" spans="1:6">
      <c r="A836" s="142" t="s">
        <v>185</v>
      </c>
      <c r="B836" s="143" t="s">
        <v>93</v>
      </c>
      <c r="C836" s="146" t="s">
        <v>1591</v>
      </c>
      <c r="D836" s="147">
        <v>29167</v>
      </c>
      <c r="E836" s="147">
        <v>29167</v>
      </c>
      <c r="F836" s="147">
        <v>0</v>
      </c>
    </row>
    <row r="837" spans="1:6">
      <c r="A837" s="142" t="s">
        <v>220</v>
      </c>
      <c r="B837" s="143" t="s">
        <v>93</v>
      </c>
      <c r="C837" s="146" t="s">
        <v>1592</v>
      </c>
      <c r="D837" s="147">
        <v>29167</v>
      </c>
      <c r="E837" s="147">
        <v>29167</v>
      </c>
      <c r="F837" s="147">
        <v>0</v>
      </c>
    </row>
    <row r="838" spans="1:6" ht="40.799999999999997">
      <c r="A838" s="142" t="s">
        <v>840</v>
      </c>
      <c r="B838" s="143" t="s">
        <v>93</v>
      </c>
      <c r="C838" s="146" t="s">
        <v>426</v>
      </c>
      <c r="D838" s="147">
        <v>140000</v>
      </c>
      <c r="E838" s="147">
        <v>30996.75</v>
      </c>
      <c r="F838" s="147">
        <v>109003.25</v>
      </c>
    </row>
    <row r="839" spans="1:6">
      <c r="A839" s="142" t="s">
        <v>654</v>
      </c>
      <c r="B839" s="143" t="s">
        <v>93</v>
      </c>
      <c r="C839" s="146" t="s">
        <v>1593</v>
      </c>
      <c r="D839" s="147">
        <v>140000</v>
      </c>
      <c r="E839" s="147">
        <v>30996.75</v>
      </c>
      <c r="F839" s="147">
        <v>109003.25</v>
      </c>
    </row>
    <row r="840" spans="1:6" ht="20.399999999999999">
      <c r="A840" s="142" t="s">
        <v>841</v>
      </c>
      <c r="B840" s="143" t="s">
        <v>93</v>
      </c>
      <c r="C840" s="146" t="s">
        <v>1594</v>
      </c>
      <c r="D840" s="147">
        <v>140000</v>
      </c>
      <c r="E840" s="147">
        <v>30996.75</v>
      </c>
      <c r="F840" s="147">
        <v>109003.25</v>
      </c>
    </row>
    <row r="841" spans="1:6" ht="20.399999999999999">
      <c r="A841" s="142" t="s">
        <v>842</v>
      </c>
      <c r="B841" s="143" t="s">
        <v>93</v>
      </c>
      <c r="C841" s="146" t="s">
        <v>1595</v>
      </c>
      <c r="D841" s="147">
        <v>24000</v>
      </c>
      <c r="E841" s="147">
        <v>24000</v>
      </c>
      <c r="F841" s="147">
        <v>0</v>
      </c>
    </row>
    <row r="842" spans="1:6" ht="20.399999999999999">
      <c r="A842" s="142" t="s">
        <v>171</v>
      </c>
      <c r="B842" s="143" t="s">
        <v>93</v>
      </c>
      <c r="C842" s="146" t="s">
        <v>1596</v>
      </c>
      <c r="D842" s="147">
        <v>24000</v>
      </c>
      <c r="E842" s="147">
        <v>24000</v>
      </c>
      <c r="F842" s="147">
        <v>0</v>
      </c>
    </row>
    <row r="843" spans="1:6">
      <c r="A843" s="142" t="s">
        <v>172</v>
      </c>
      <c r="B843" s="143" t="s">
        <v>93</v>
      </c>
      <c r="C843" s="146" t="s">
        <v>1597</v>
      </c>
      <c r="D843" s="147">
        <v>24000</v>
      </c>
      <c r="E843" s="147">
        <v>24000</v>
      </c>
      <c r="F843" s="147">
        <v>0</v>
      </c>
    </row>
    <row r="844" spans="1:6">
      <c r="A844" s="142" t="s">
        <v>843</v>
      </c>
      <c r="B844" s="143" t="s">
        <v>93</v>
      </c>
      <c r="C844" s="146" t="s">
        <v>1598</v>
      </c>
      <c r="D844" s="147">
        <v>101000</v>
      </c>
      <c r="E844" s="147">
        <v>6996.75</v>
      </c>
      <c r="F844" s="147">
        <v>94003.25</v>
      </c>
    </row>
    <row r="845" spans="1:6" ht="20.399999999999999">
      <c r="A845" s="142" t="s">
        <v>171</v>
      </c>
      <c r="B845" s="143" t="s">
        <v>93</v>
      </c>
      <c r="C845" s="146" t="s">
        <v>1599</v>
      </c>
      <c r="D845" s="147">
        <v>101000</v>
      </c>
      <c r="E845" s="147">
        <v>6996.75</v>
      </c>
      <c r="F845" s="147">
        <v>94003.25</v>
      </c>
    </row>
    <row r="846" spans="1:6">
      <c r="A846" s="142" t="s">
        <v>172</v>
      </c>
      <c r="B846" s="143" t="s">
        <v>93</v>
      </c>
      <c r="C846" s="146" t="s">
        <v>1600</v>
      </c>
      <c r="D846" s="147">
        <v>101000</v>
      </c>
      <c r="E846" s="147">
        <v>6996.75</v>
      </c>
      <c r="F846" s="147">
        <v>94003.25</v>
      </c>
    </row>
    <row r="847" spans="1:6" ht="20.399999999999999">
      <c r="A847" s="142" t="s">
        <v>2080</v>
      </c>
      <c r="B847" s="143" t="s">
        <v>93</v>
      </c>
      <c r="C847" s="146" t="s">
        <v>2099</v>
      </c>
      <c r="D847" s="147">
        <v>15000</v>
      </c>
      <c r="E847" s="147">
        <v>0</v>
      </c>
      <c r="F847" s="147">
        <v>15000</v>
      </c>
    </row>
    <row r="848" spans="1:6" ht="20.399999999999999">
      <c r="A848" s="142" t="s">
        <v>171</v>
      </c>
      <c r="B848" s="143" t="s">
        <v>93</v>
      </c>
      <c r="C848" s="146" t="s">
        <v>2100</v>
      </c>
      <c r="D848" s="147">
        <v>15000</v>
      </c>
      <c r="E848" s="147">
        <v>0</v>
      </c>
      <c r="F848" s="147">
        <v>15000</v>
      </c>
    </row>
    <row r="849" spans="1:6">
      <c r="A849" s="142" t="s">
        <v>172</v>
      </c>
      <c r="B849" s="143" t="s">
        <v>93</v>
      </c>
      <c r="C849" s="146" t="s">
        <v>2101</v>
      </c>
      <c r="D849" s="147">
        <v>15000</v>
      </c>
      <c r="E849" s="147">
        <v>0</v>
      </c>
      <c r="F849" s="147">
        <v>15000</v>
      </c>
    </row>
    <row r="850" spans="1:6">
      <c r="A850" s="142" t="s">
        <v>665</v>
      </c>
      <c r="B850" s="143" t="s">
        <v>93</v>
      </c>
      <c r="C850" s="146" t="s">
        <v>427</v>
      </c>
      <c r="D850" s="147">
        <v>6439693</v>
      </c>
      <c r="E850" s="147">
        <v>2818604.53</v>
      </c>
      <c r="F850" s="147">
        <v>3621088.47</v>
      </c>
    </row>
    <row r="851" spans="1:6">
      <c r="A851" s="142" t="s">
        <v>666</v>
      </c>
      <c r="B851" s="143" t="s">
        <v>93</v>
      </c>
      <c r="C851" s="146" t="s">
        <v>428</v>
      </c>
      <c r="D851" s="147">
        <v>6439693</v>
      </c>
      <c r="E851" s="147">
        <v>2818604.53</v>
      </c>
      <c r="F851" s="147">
        <v>3621088.47</v>
      </c>
    </row>
    <row r="852" spans="1:6">
      <c r="A852" s="142" t="s">
        <v>651</v>
      </c>
      <c r="B852" s="143" t="s">
        <v>93</v>
      </c>
      <c r="C852" s="146" t="s">
        <v>429</v>
      </c>
      <c r="D852" s="147">
        <v>6439693</v>
      </c>
      <c r="E852" s="147">
        <v>2818604.53</v>
      </c>
      <c r="F852" s="147">
        <v>3621088.47</v>
      </c>
    </row>
    <row r="853" spans="1:6" ht="40.799999999999997">
      <c r="A853" s="142" t="s">
        <v>168</v>
      </c>
      <c r="B853" s="143" t="s">
        <v>93</v>
      </c>
      <c r="C853" s="146" t="s">
        <v>1601</v>
      </c>
      <c r="D853" s="147">
        <v>6431693</v>
      </c>
      <c r="E853" s="147">
        <v>2814444.03</v>
      </c>
      <c r="F853" s="147">
        <v>3617248.97</v>
      </c>
    </row>
    <row r="854" spans="1:6">
      <c r="A854" s="142" t="s">
        <v>169</v>
      </c>
      <c r="B854" s="143" t="s">
        <v>93</v>
      </c>
      <c r="C854" s="146" t="s">
        <v>1602</v>
      </c>
      <c r="D854" s="147">
        <v>4919503</v>
      </c>
      <c r="E854" s="147">
        <v>2240671.12</v>
      </c>
      <c r="F854" s="147">
        <v>2678831.88</v>
      </c>
    </row>
    <row r="855" spans="1:6" ht="20.399999999999999">
      <c r="A855" s="142" t="s">
        <v>264</v>
      </c>
      <c r="B855" s="143" t="s">
        <v>93</v>
      </c>
      <c r="C855" s="146" t="s">
        <v>1603</v>
      </c>
      <c r="D855" s="147">
        <v>26500</v>
      </c>
      <c r="E855" s="147">
        <v>25948.7</v>
      </c>
      <c r="F855" s="147">
        <v>551.29999999999927</v>
      </c>
    </row>
    <row r="856" spans="1:6" ht="30.6">
      <c r="A856" s="142" t="s">
        <v>170</v>
      </c>
      <c r="B856" s="143" t="s">
        <v>93</v>
      </c>
      <c r="C856" s="146" t="s">
        <v>1604</v>
      </c>
      <c r="D856" s="147">
        <v>1485690</v>
      </c>
      <c r="E856" s="147">
        <v>547824.21</v>
      </c>
      <c r="F856" s="147">
        <v>937865.79</v>
      </c>
    </row>
    <row r="857" spans="1:6" ht="20.399999999999999">
      <c r="A857" s="142" t="s">
        <v>171</v>
      </c>
      <c r="B857" s="143" t="s">
        <v>93</v>
      </c>
      <c r="C857" s="146" t="s">
        <v>430</v>
      </c>
      <c r="D857" s="147">
        <v>8000</v>
      </c>
      <c r="E857" s="147">
        <v>4160.5</v>
      </c>
      <c r="F857" s="147">
        <v>3839.5</v>
      </c>
    </row>
    <row r="858" spans="1:6">
      <c r="A858" s="142" t="s">
        <v>172</v>
      </c>
      <c r="B858" s="143" t="s">
        <v>93</v>
      </c>
      <c r="C858" s="146" t="s">
        <v>431</v>
      </c>
      <c r="D858" s="147">
        <v>8000</v>
      </c>
      <c r="E858" s="147">
        <v>4160.5</v>
      </c>
      <c r="F858" s="147">
        <v>3839.5</v>
      </c>
    </row>
    <row r="859" spans="1:6">
      <c r="A859" s="142" t="s">
        <v>173</v>
      </c>
      <c r="B859" s="143" t="s">
        <v>93</v>
      </c>
      <c r="C859" s="146" t="s">
        <v>432</v>
      </c>
      <c r="D859" s="147">
        <v>1089965</v>
      </c>
      <c r="E859" s="147">
        <v>171204.94</v>
      </c>
      <c r="F859" s="147">
        <v>918760.06</v>
      </c>
    </row>
    <row r="860" spans="1:6">
      <c r="A860" s="142" t="s">
        <v>174</v>
      </c>
      <c r="B860" s="143" t="s">
        <v>93</v>
      </c>
      <c r="C860" s="146" t="s">
        <v>433</v>
      </c>
      <c r="D860" s="147">
        <v>297565</v>
      </c>
      <c r="E860" s="147">
        <v>141954.94</v>
      </c>
      <c r="F860" s="147">
        <v>155610.06</v>
      </c>
    </row>
    <row r="861" spans="1:6" ht="20.399999999999999">
      <c r="A861" s="142" t="s">
        <v>653</v>
      </c>
      <c r="B861" s="143" t="s">
        <v>93</v>
      </c>
      <c r="C861" s="146" t="s">
        <v>434</v>
      </c>
      <c r="D861" s="147">
        <v>297565</v>
      </c>
      <c r="E861" s="147">
        <v>141954.94</v>
      </c>
      <c r="F861" s="147">
        <v>155610.06</v>
      </c>
    </row>
    <row r="862" spans="1:6">
      <c r="A862" s="142" t="s">
        <v>654</v>
      </c>
      <c r="B862" s="143" t="s">
        <v>93</v>
      </c>
      <c r="C862" s="146" t="s">
        <v>1605</v>
      </c>
      <c r="D862" s="147">
        <v>297565</v>
      </c>
      <c r="E862" s="147">
        <v>141954.94</v>
      </c>
      <c r="F862" s="147">
        <v>155610.06</v>
      </c>
    </row>
    <row r="863" spans="1:6">
      <c r="A863" s="142" t="s">
        <v>655</v>
      </c>
      <c r="B863" s="143" t="s">
        <v>93</v>
      </c>
      <c r="C863" s="146" t="s">
        <v>1606</v>
      </c>
      <c r="D863" s="147">
        <v>297565</v>
      </c>
      <c r="E863" s="147">
        <v>141954.94</v>
      </c>
      <c r="F863" s="147">
        <v>155610.06</v>
      </c>
    </row>
    <row r="864" spans="1:6" ht="20.399999999999999">
      <c r="A864" s="142" t="s">
        <v>671</v>
      </c>
      <c r="B864" s="143" t="s">
        <v>93</v>
      </c>
      <c r="C864" s="146" t="s">
        <v>1607</v>
      </c>
      <c r="D864" s="147">
        <v>140000</v>
      </c>
      <c r="E864" s="147">
        <v>72868.800000000003</v>
      </c>
      <c r="F864" s="147">
        <v>67131.199999999997</v>
      </c>
    </row>
    <row r="865" spans="1:6" ht="20.399999999999999">
      <c r="A865" s="142" t="s">
        <v>171</v>
      </c>
      <c r="B865" s="143" t="s">
        <v>93</v>
      </c>
      <c r="C865" s="146" t="s">
        <v>1608</v>
      </c>
      <c r="D865" s="147">
        <v>140000</v>
      </c>
      <c r="E865" s="147">
        <v>72868.800000000003</v>
      </c>
      <c r="F865" s="147">
        <v>67131.199999999997</v>
      </c>
    </row>
    <row r="866" spans="1:6">
      <c r="A866" s="142" t="s">
        <v>172</v>
      </c>
      <c r="B866" s="143" t="s">
        <v>93</v>
      </c>
      <c r="C866" s="146" t="s">
        <v>1609</v>
      </c>
      <c r="D866" s="147">
        <v>140000</v>
      </c>
      <c r="E866" s="147">
        <v>72868.800000000003</v>
      </c>
      <c r="F866" s="147">
        <v>67131.199999999997</v>
      </c>
    </row>
    <row r="867" spans="1:6" ht="20.399999999999999">
      <c r="A867" s="142" t="s">
        <v>657</v>
      </c>
      <c r="B867" s="143" t="s">
        <v>93</v>
      </c>
      <c r="C867" s="146" t="s">
        <v>1610</v>
      </c>
      <c r="D867" s="147">
        <v>51765</v>
      </c>
      <c r="E867" s="147">
        <v>21965</v>
      </c>
      <c r="F867" s="147">
        <v>29800</v>
      </c>
    </row>
    <row r="868" spans="1:6" ht="20.399999999999999">
      <c r="A868" s="142" t="s">
        <v>171</v>
      </c>
      <c r="B868" s="143" t="s">
        <v>93</v>
      </c>
      <c r="C868" s="146" t="s">
        <v>1611</v>
      </c>
      <c r="D868" s="147">
        <v>51765</v>
      </c>
      <c r="E868" s="147">
        <v>21965</v>
      </c>
      <c r="F868" s="147">
        <v>29800</v>
      </c>
    </row>
    <row r="869" spans="1:6">
      <c r="A869" s="142" t="s">
        <v>172</v>
      </c>
      <c r="B869" s="143" t="s">
        <v>93</v>
      </c>
      <c r="C869" s="146" t="s">
        <v>1612</v>
      </c>
      <c r="D869" s="147">
        <v>51765</v>
      </c>
      <c r="E869" s="147">
        <v>21965</v>
      </c>
      <c r="F869" s="147">
        <v>29800</v>
      </c>
    </row>
    <row r="870" spans="1:6" ht="20.399999999999999">
      <c r="A870" s="142" t="s">
        <v>658</v>
      </c>
      <c r="B870" s="143" t="s">
        <v>93</v>
      </c>
      <c r="C870" s="146" t="s">
        <v>1613</v>
      </c>
      <c r="D870" s="147">
        <v>23400</v>
      </c>
      <c r="E870" s="147">
        <v>15680</v>
      </c>
      <c r="F870" s="147">
        <v>7720</v>
      </c>
    </row>
    <row r="871" spans="1:6" ht="20.399999999999999">
      <c r="A871" s="142" t="s">
        <v>171</v>
      </c>
      <c r="B871" s="143" t="s">
        <v>93</v>
      </c>
      <c r="C871" s="146" t="s">
        <v>1614</v>
      </c>
      <c r="D871" s="147">
        <v>23400</v>
      </c>
      <c r="E871" s="147">
        <v>15680</v>
      </c>
      <c r="F871" s="147">
        <v>7720</v>
      </c>
    </row>
    <row r="872" spans="1:6">
      <c r="A872" s="142" t="s">
        <v>172</v>
      </c>
      <c r="B872" s="143" t="s">
        <v>93</v>
      </c>
      <c r="C872" s="146" t="s">
        <v>1615</v>
      </c>
      <c r="D872" s="147">
        <v>23400</v>
      </c>
      <c r="E872" s="147">
        <v>15680</v>
      </c>
      <c r="F872" s="147">
        <v>7720</v>
      </c>
    </row>
    <row r="873" spans="1:6" ht="20.399999999999999">
      <c r="A873" s="142" t="s">
        <v>659</v>
      </c>
      <c r="B873" s="143" t="s">
        <v>93</v>
      </c>
      <c r="C873" s="146" t="s">
        <v>1616</v>
      </c>
      <c r="D873" s="147">
        <v>33000</v>
      </c>
      <c r="E873" s="147">
        <v>14301.14</v>
      </c>
      <c r="F873" s="147">
        <v>18698.86</v>
      </c>
    </row>
    <row r="874" spans="1:6" ht="20.399999999999999">
      <c r="A874" s="142" t="s">
        <v>171</v>
      </c>
      <c r="B874" s="143" t="s">
        <v>93</v>
      </c>
      <c r="C874" s="146" t="s">
        <v>1617</v>
      </c>
      <c r="D874" s="147">
        <v>33000</v>
      </c>
      <c r="E874" s="147">
        <v>14301.14</v>
      </c>
      <c r="F874" s="147">
        <v>18698.86</v>
      </c>
    </row>
    <row r="875" spans="1:6">
      <c r="A875" s="142" t="s">
        <v>172</v>
      </c>
      <c r="B875" s="143" t="s">
        <v>93</v>
      </c>
      <c r="C875" s="146" t="s">
        <v>1618</v>
      </c>
      <c r="D875" s="147">
        <v>33000</v>
      </c>
      <c r="E875" s="147">
        <v>14301.14</v>
      </c>
      <c r="F875" s="147">
        <v>18698.86</v>
      </c>
    </row>
    <row r="876" spans="1:6" ht="20.399999999999999">
      <c r="A876" s="142" t="s">
        <v>660</v>
      </c>
      <c r="B876" s="143" t="s">
        <v>93</v>
      </c>
      <c r="C876" s="146" t="s">
        <v>1619</v>
      </c>
      <c r="D876" s="147">
        <v>34850</v>
      </c>
      <c r="E876" s="147">
        <v>17140</v>
      </c>
      <c r="F876" s="147">
        <v>17710</v>
      </c>
    </row>
    <row r="877" spans="1:6" ht="20.399999999999999">
      <c r="A877" s="142" t="s">
        <v>171</v>
      </c>
      <c r="B877" s="143" t="s">
        <v>93</v>
      </c>
      <c r="C877" s="146" t="s">
        <v>1620</v>
      </c>
      <c r="D877" s="147">
        <v>34850</v>
      </c>
      <c r="E877" s="147">
        <v>17140</v>
      </c>
      <c r="F877" s="147">
        <v>17710</v>
      </c>
    </row>
    <row r="878" spans="1:6">
      <c r="A878" s="142" t="s">
        <v>172</v>
      </c>
      <c r="B878" s="143" t="s">
        <v>93</v>
      </c>
      <c r="C878" s="146" t="s">
        <v>1621</v>
      </c>
      <c r="D878" s="147">
        <v>34850</v>
      </c>
      <c r="E878" s="147">
        <v>17140</v>
      </c>
      <c r="F878" s="147">
        <v>17710</v>
      </c>
    </row>
    <row r="879" spans="1:6" ht="30.6">
      <c r="A879" s="142" t="s">
        <v>661</v>
      </c>
      <c r="B879" s="143" t="s">
        <v>93</v>
      </c>
      <c r="C879" s="146" t="s">
        <v>1622</v>
      </c>
      <c r="D879" s="147">
        <v>14550</v>
      </c>
      <c r="E879" s="147">
        <v>0</v>
      </c>
      <c r="F879" s="147">
        <v>14550</v>
      </c>
    </row>
    <row r="880" spans="1:6" ht="20.399999999999999">
      <c r="A880" s="142" t="s">
        <v>171</v>
      </c>
      <c r="B880" s="143" t="s">
        <v>93</v>
      </c>
      <c r="C880" s="146" t="s">
        <v>1623</v>
      </c>
      <c r="D880" s="147">
        <v>14550</v>
      </c>
      <c r="E880" s="147">
        <v>0</v>
      </c>
      <c r="F880" s="147">
        <v>14550</v>
      </c>
    </row>
    <row r="881" spans="1:6">
      <c r="A881" s="142" t="s">
        <v>172</v>
      </c>
      <c r="B881" s="143" t="s">
        <v>93</v>
      </c>
      <c r="C881" s="146" t="s">
        <v>1624</v>
      </c>
      <c r="D881" s="147">
        <v>14550</v>
      </c>
      <c r="E881" s="147">
        <v>0</v>
      </c>
      <c r="F881" s="147">
        <v>14550</v>
      </c>
    </row>
    <row r="882" spans="1:6">
      <c r="A882" s="142" t="s">
        <v>247</v>
      </c>
      <c r="B882" s="143" t="s">
        <v>93</v>
      </c>
      <c r="C882" s="146" t="s">
        <v>435</v>
      </c>
      <c r="D882" s="147">
        <v>792400</v>
      </c>
      <c r="E882" s="147">
        <v>29250</v>
      </c>
      <c r="F882" s="147">
        <v>763150</v>
      </c>
    </row>
    <row r="883" spans="1:6" ht="40.799999999999997">
      <c r="A883" s="142" t="s">
        <v>840</v>
      </c>
      <c r="B883" s="143" t="s">
        <v>93</v>
      </c>
      <c r="C883" s="146" t="s">
        <v>436</v>
      </c>
      <c r="D883" s="147">
        <v>792400</v>
      </c>
      <c r="E883" s="147">
        <v>29250</v>
      </c>
      <c r="F883" s="147">
        <v>763150</v>
      </c>
    </row>
    <row r="884" spans="1:6" ht="20.399999999999999">
      <c r="A884" s="142" t="s">
        <v>674</v>
      </c>
      <c r="B884" s="143" t="s">
        <v>93</v>
      </c>
      <c r="C884" s="146" t="s">
        <v>2102</v>
      </c>
      <c r="D884" s="147">
        <v>570900</v>
      </c>
      <c r="E884" s="147">
        <v>0</v>
      </c>
      <c r="F884" s="147">
        <v>570900</v>
      </c>
    </row>
    <row r="885" spans="1:6" ht="30.6">
      <c r="A885" s="142" t="s">
        <v>2081</v>
      </c>
      <c r="B885" s="143" t="s">
        <v>93</v>
      </c>
      <c r="C885" s="146" t="s">
        <v>2103</v>
      </c>
      <c r="D885" s="147">
        <v>570900</v>
      </c>
      <c r="E885" s="147">
        <v>0</v>
      </c>
      <c r="F885" s="147">
        <v>570900</v>
      </c>
    </row>
    <row r="886" spans="1:6">
      <c r="A886" s="142" t="s">
        <v>2082</v>
      </c>
      <c r="B886" s="143" t="s">
        <v>93</v>
      </c>
      <c r="C886" s="146" t="s">
        <v>2104</v>
      </c>
      <c r="D886" s="147">
        <v>542400</v>
      </c>
      <c r="E886" s="147">
        <v>0</v>
      </c>
      <c r="F886" s="147">
        <v>542400</v>
      </c>
    </row>
    <row r="887" spans="1:6" ht="20.399999999999999">
      <c r="A887" s="142" t="s">
        <v>171</v>
      </c>
      <c r="B887" s="143" t="s">
        <v>93</v>
      </c>
      <c r="C887" s="146" t="s">
        <v>2105</v>
      </c>
      <c r="D887" s="147">
        <v>542400</v>
      </c>
      <c r="E887" s="147">
        <v>0</v>
      </c>
      <c r="F887" s="147">
        <v>542400</v>
      </c>
    </row>
    <row r="888" spans="1:6">
      <c r="A888" s="142" t="s">
        <v>172</v>
      </c>
      <c r="B888" s="143" t="s">
        <v>93</v>
      </c>
      <c r="C888" s="146" t="s">
        <v>2106</v>
      </c>
      <c r="D888" s="147">
        <v>542400</v>
      </c>
      <c r="E888" s="147">
        <v>0</v>
      </c>
      <c r="F888" s="147">
        <v>542400</v>
      </c>
    </row>
    <row r="889" spans="1:6">
      <c r="A889" s="142" t="s">
        <v>2082</v>
      </c>
      <c r="B889" s="143" t="s">
        <v>93</v>
      </c>
      <c r="C889" s="146" t="s">
        <v>2107</v>
      </c>
      <c r="D889" s="147">
        <v>28500</v>
      </c>
      <c r="E889" s="147">
        <v>0</v>
      </c>
      <c r="F889" s="147">
        <v>28500</v>
      </c>
    </row>
    <row r="890" spans="1:6" ht="20.399999999999999">
      <c r="A890" s="142" t="s">
        <v>171</v>
      </c>
      <c r="B890" s="143" t="s">
        <v>93</v>
      </c>
      <c r="C890" s="146" t="s">
        <v>2108</v>
      </c>
      <c r="D890" s="147">
        <v>28500</v>
      </c>
      <c r="E890" s="147">
        <v>0</v>
      </c>
      <c r="F890" s="147">
        <v>28500</v>
      </c>
    </row>
    <row r="891" spans="1:6">
      <c r="A891" s="148" t="s">
        <v>172</v>
      </c>
      <c r="B891" s="143" t="s">
        <v>93</v>
      </c>
      <c r="C891" s="146" t="s">
        <v>2109</v>
      </c>
      <c r="D891" s="147">
        <v>28500</v>
      </c>
      <c r="E891" s="147">
        <v>0</v>
      </c>
      <c r="F891" s="147">
        <v>28500</v>
      </c>
    </row>
    <row r="892" spans="1:6">
      <c r="A892" s="142" t="s">
        <v>654</v>
      </c>
      <c r="B892" s="143" t="s">
        <v>93</v>
      </c>
      <c r="C892" s="146" t="s">
        <v>1625</v>
      </c>
      <c r="D892" s="147">
        <v>221500</v>
      </c>
      <c r="E892" s="147">
        <v>29250</v>
      </c>
      <c r="F892" s="147">
        <v>192250</v>
      </c>
    </row>
    <row r="893" spans="1:6" ht="20.399999999999999">
      <c r="A893" s="142" t="s">
        <v>844</v>
      </c>
      <c r="B893" s="143" t="s">
        <v>93</v>
      </c>
      <c r="C893" s="146" t="s">
        <v>1626</v>
      </c>
      <c r="D893" s="147">
        <v>221500</v>
      </c>
      <c r="E893" s="147">
        <v>29250</v>
      </c>
      <c r="F893" s="147">
        <v>192250</v>
      </c>
    </row>
    <row r="894" spans="1:6" ht="40.799999999999997">
      <c r="A894" s="142" t="s">
        <v>845</v>
      </c>
      <c r="B894" s="143" t="s">
        <v>93</v>
      </c>
      <c r="C894" s="146" t="s">
        <v>1627</v>
      </c>
      <c r="D894" s="147">
        <v>600</v>
      </c>
      <c r="E894" s="147">
        <v>0</v>
      </c>
      <c r="F894" s="147">
        <v>600</v>
      </c>
    </row>
    <row r="895" spans="1:6" ht="20.399999999999999">
      <c r="A895" s="142" t="s">
        <v>171</v>
      </c>
      <c r="B895" s="143" t="s">
        <v>93</v>
      </c>
      <c r="C895" s="146" t="s">
        <v>1628</v>
      </c>
      <c r="D895" s="147">
        <v>600</v>
      </c>
      <c r="E895" s="147">
        <v>0</v>
      </c>
      <c r="F895" s="147">
        <v>600</v>
      </c>
    </row>
    <row r="896" spans="1:6">
      <c r="A896" s="142" t="s">
        <v>172</v>
      </c>
      <c r="B896" s="143" t="s">
        <v>93</v>
      </c>
      <c r="C896" s="146" t="s">
        <v>1629</v>
      </c>
      <c r="D896" s="147">
        <v>600</v>
      </c>
      <c r="E896" s="147">
        <v>0</v>
      </c>
      <c r="F896" s="147">
        <v>600</v>
      </c>
    </row>
    <row r="897" spans="1:6" ht="40.799999999999997">
      <c r="A897" s="142" t="s">
        <v>846</v>
      </c>
      <c r="B897" s="143" t="s">
        <v>93</v>
      </c>
      <c r="C897" s="146" t="s">
        <v>1630</v>
      </c>
      <c r="D897" s="147">
        <v>58500</v>
      </c>
      <c r="E897" s="147">
        <v>29250</v>
      </c>
      <c r="F897" s="147">
        <v>29250</v>
      </c>
    </row>
    <row r="898" spans="1:6" ht="20.399999999999999">
      <c r="A898" s="142" t="s">
        <v>171</v>
      </c>
      <c r="B898" s="143" t="s">
        <v>93</v>
      </c>
      <c r="C898" s="146" t="s">
        <v>1631</v>
      </c>
      <c r="D898" s="147">
        <v>58500</v>
      </c>
      <c r="E898" s="147">
        <v>29250</v>
      </c>
      <c r="F898" s="147">
        <v>29250</v>
      </c>
    </row>
    <row r="899" spans="1:6">
      <c r="A899" s="142" t="s">
        <v>172</v>
      </c>
      <c r="B899" s="143" t="s">
        <v>93</v>
      </c>
      <c r="C899" s="146" t="s">
        <v>1632</v>
      </c>
      <c r="D899" s="147">
        <v>58500</v>
      </c>
      <c r="E899" s="147">
        <v>29250</v>
      </c>
      <c r="F899" s="147">
        <v>29250</v>
      </c>
    </row>
    <row r="900" spans="1:6">
      <c r="A900" s="142" t="s">
        <v>847</v>
      </c>
      <c r="B900" s="143" t="s">
        <v>93</v>
      </c>
      <c r="C900" s="146" t="s">
        <v>1633</v>
      </c>
      <c r="D900" s="147">
        <v>15000</v>
      </c>
      <c r="E900" s="147">
        <v>0</v>
      </c>
      <c r="F900" s="147">
        <v>15000</v>
      </c>
    </row>
    <row r="901" spans="1:6" ht="20.399999999999999">
      <c r="A901" s="142" t="s">
        <v>171</v>
      </c>
      <c r="B901" s="143" t="s">
        <v>93</v>
      </c>
      <c r="C901" s="146" t="s">
        <v>1634</v>
      </c>
      <c r="D901" s="147">
        <v>15000</v>
      </c>
      <c r="E901" s="147">
        <v>0</v>
      </c>
      <c r="F901" s="147">
        <v>15000</v>
      </c>
    </row>
    <row r="902" spans="1:6">
      <c r="A902" s="142" t="s">
        <v>172</v>
      </c>
      <c r="B902" s="143" t="s">
        <v>93</v>
      </c>
      <c r="C902" s="146" t="s">
        <v>1635</v>
      </c>
      <c r="D902" s="147">
        <v>15000</v>
      </c>
      <c r="E902" s="147">
        <v>0</v>
      </c>
      <c r="F902" s="147">
        <v>15000</v>
      </c>
    </row>
    <row r="903" spans="1:6" ht="30.6">
      <c r="A903" s="142" t="s">
        <v>848</v>
      </c>
      <c r="B903" s="143" t="s">
        <v>93</v>
      </c>
      <c r="C903" s="146" t="s">
        <v>1636</v>
      </c>
      <c r="D903" s="147">
        <v>147400</v>
      </c>
      <c r="E903" s="147">
        <v>0</v>
      </c>
      <c r="F903" s="147">
        <v>147400</v>
      </c>
    </row>
    <row r="904" spans="1:6" ht="20.399999999999999">
      <c r="A904" s="142" t="s">
        <v>171</v>
      </c>
      <c r="B904" s="143" t="s">
        <v>93</v>
      </c>
      <c r="C904" s="146" t="s">
        <v>1637</v>
      </c>
      <c r="D904" s="147">
        <v>147400</v>
      </c>
      <c r="E904" s="147">
        <v>0</v>
      </c>
      <c r="F904" s="147">
        <v>147400</v>
      </c>
    </row>
    <row r="905" spans="1:6">
      <c r="A905" s="142" t="s">
        <v>172</v>
      </c>
      <c r="B905" s="143" t="s">
        <v>93</v>
      </c>
      <c r="C905" s="146" t="s">
        <v>1638</v>
      </c>
      <c r="D905" s="147">
        <v>147400</v>
      </c>
      <c r="E905" s="147">
        <v>0</v>
      </c>
      <c r="F905" s="147">
        <v>147400</v>
      </c>
    </row>
    <row r="906" spans="1:6" ht="20.399999999999999">
      <c r="A906" s="142" t="s">
        <v>248</v>
      </c>
      <c r="B906" s="143" t="s">
        <v>93</v>
      </c>
      <c r="C906" s="146" t="s">
        <v>437</v>
      </c>
      <c r="D906" s="147">
        <v>375161134.23000002</v>
      </c>
      <c r="E906" s="147">
        <v>189495597.18000001</v>
      </c>
      <c r="F906" s="147">
        <v>185665537.05000001</v>
      </c>
    </row>
    <row r="907" spans="1:6" ht="20.399999999999999">
      <c r="A907" s="142" t="s">
        <v>187</v>
      </c>
      <c r="B907" s="143" t="s">
        <v>93</v>
      </c>
      <c r="C907" s="146" t="s">
        <v>1639</v>
      </c>
      <c r="D907" s="147">
        <v>15000</v>
      </c>
      <c r="E907" s="147">
        <v>0</v>
      </c>
      <c r="F907" s="147">
        <v>15000</v>
      </c>
    </row>
    <row r="908" spans="1:6" ht="20.399999999999999">
      <c r="A908" s="142" t="s">
        <v>849</v>
      </c>
      <c r="B908" s="143" t="s">
        <v>93</v>
      </c>
      <c r="C908" s="146" t="s">
        <v>1640</v>
      </c>
      <c r="D908" s="147">
        <v>15000</v>
      </c>
      <c r="E908" s="147">
        <v>0</v>
      </c>
      <c r="F908" s="147">
        <v>15000</v>
      </c>
    </row>
    <row r="909" spans="1:6" ht="30.6">
      <c r="A909" s="142" t="s">
        <v>767</v>
      </c>
      <c r="B909" s="143" t="s">
        <v>93</v>
      </c>
      <c r="C909" s="146" t="s">
        <v>1641</v>
      </c>
      <c r="D909" s="147">
        <v>15000</v>
      </c>
      <c r="E909" s="147">
        <v>0</v>
      </c>
      <c r="F909" s="147">
        <v>15000</v>
      </c>
    </row>
    <row r="910" spans="1:6">
      <c r="A910" s="142" t="s">
        <v>654</v>
      </c>
      <c r="B910" s="143" t="s">
        <v>93</v>
      </c>
      <c r="C910" s="146" t="s">
        <v>1642</v>
      </c>
      <c r="D910" s="147">
        <v>15000</v>
      </c>
      <c r="E910" s="147">
        <v>0</v>
      </c>
      <c r="F910" s="147">
        <v>15000</v>
      </c>
    </row>
    <row r="911" spans="1:6" ht="20.399999999999999">
      <c r="A911" s="142" t="s">
        <v>768</v>
      </c>
      <c r="B911" s="143" t="s">
        <v>93</v>
      </c>
      <c r="C911" s="146" t="s">
        <v>1643</v>
      </c>
      <c r="D911" s="147">
        <v>15000</v>
      </c>
      <c r="E911" s="147">
        <v>0</v>
      </c>
      <c r="F911" s="147">
        <v>15000</v>
      </c>
    </row>
    <row r="912" spans="1:6" ht="20.399999999999999">
      <c r="A912" s="142" t="s">
        <v>850</v>
      </c>
      <c r="B912" s="143" t="s">
        <v>93</v>
      </c>
      <c r="C912" s="146" t="s">
        <v>1644</v>
      </c>
      <c r="D912" s="147">
        <v>5000</v>
      </c>
      <c r="E912" s="147">
        <v>0</v>
      </c>
      <c r="F912" s="147">
        <v>5000</v>
      </c>
    </row>
    <row r="913" spans="1:6" ht="20.399999999999999">
      <c r="A913" s="142" t="s">
        <v>171</v>
      </c>
      <c r="B913" s="143" t="s">
        <v>93</v>
      </c>
      <c r="C913" s="146" t="s">
        <v>1645</v>
      </c>
      <c r="D913" s="147">
        <v>5000</v>
      </c>
      <c r="E913" s="147">
        <v>0</v>
      </c>
      <c r="F913" s="147">
        <v>5000</v>
      </c>
    </row>
    <row r="914" spans="1:6">
      <c r="A914" s="142" t="s">
        <v>172</v>
      </c>
      <c r="B914" s="143" t="s">
        <v>93</v>
      </c>
      <c r="C914" s="146" t="s">
        <v>1646</v>
      </c>
      <c r="D914" s="147">
        <v>5000</v>
      </c>
      <c r="E914" s="147">
        <v>0</v>
      </c>
      <c r="F914" s="147">
        <v>5000</v>
      </c>
    </row>
    <row r="915" spans="1:6" ht="20.399999999999999">
      <c r="A915" s="142" t="s">
        <v>851</v>
      </c>
      <c r="B915" s="143" t="s">
        <v>93</v>
      </c>
      <c r="C915" s="146" t="s">
        <v>1647</v>
      </c>
      <c r="D915" s="147">
        <v>10000</v>
      </c>
      <c r="E915" s="147">
        <v>0</v>
      </c>
      <c r="F915" s="147">
        <v>10000</v>
      </c>
    </row>
    <row r="916" spans="1:6" ht="20.399999999999999">
      <c r="A916" s="142" t="s">
        <v>171</v>
      </c>
      <c r="B916" s="143" t="s">
        <v>93</v>
      </c>
      <c r="C916" s="146" t="s">
        <v>1648</v>
      </c>
      <c r="D916" s="147">
        <v>10000</v>
      </c>
      <c r="E916" s="147">
        <v>0</v>
      </c>
      <c r="F916" s="147">
        <v>10000</v>
      </c>
    </row>
    <row r="917" spans="1:6">
      <c r="A917" s="142" t="s">
        <v>172</v>
      </c>
      <c r="B917" s="143" t="s">
        <v>93</v>
      </c>
      <c r="C917" s="146" t="s">
        <v>1649</v>
      </c>
      <c r="D917" s="147">
        <v>10000</v>
      </c>
      <c r="E917" s="147">
        <v>0</v>
      </c>
      <c r="F917" s="147">
        <v>10000</v>
      </c>
    </row>
    <row r="918" spans="1:6">
      <c r="A918" s="142" t="s">
        <v>173</v>
      </c>
      <c r="B918" s="143" t="s">
        <v>93</v>
      </c>
      <c r="C918" s="146" t="s">
        <v>438</v>
      </c>
      <c r="D918" s="147">
        <v>703550</v>
      </c>
      <c r="E918" s="147">
        <v>63151.78</v>
      </c>
      <c r="F918" s="147">
        <v>640398.22</v>
      </c>
    </row>
    <row r="919" spans="1:6">
      <c r="A919" s="142" t="s">
        <v>233</v>
      </c>
      <c r="B919" s="143" t="s">
        <v>93</v>
      </c>
      <c r="C919" s="146" t="s">
        <v>439</v>
      </c>
      <c r="D919" s="147">
        <v>547000</v>
      </c>
      <c r="E919" s="147">
        <v>10621.78</v>
      </c>
      <c r="F919" s="147">
        <v>536378.22</v>
      </c>
    </row>
    <row r="920" spans="1:6" ht="30.6">
      <c r="A920" s="142" t="s">
        <v>764</v>
      </c>
      <c r="B920" s="143" t="s">
        <v>93</v>
      </c>
      <c r="C920" s="146" t="s">
        <v>440</v>
      </c>
      <c r="D920" s="147">
        <v>547000</v>
      </c>
      <c r="E920" s="147">
        <v>10621.78</v>
      </c>
      <c r="F920" s="147">
        <v>536378.22</v>
      </c>
    </row>
    <row r="921" spans="1:6">
      <c r="A921" s="142" t="s">
        <v>654</v>
      </c>
      <c r="B921" s="143" t="s">
        <v>93</v>
      </c>
      <c r="C921" s="146" t="s">
        <v>441</v>
      </c>
      <c r="D921" s="147">
        <v>547000</v>
      </c>
      <c r="E921" s="147">
        <v>10621.78</v>
      </c>
      <c r="F921" s="147">
        <v>536378.22</v>
      </c>
    </row>
    <row r="922" spans="1:6" ht="20.399999999999999">
      <c r="A922" s="142" t="s">
        <v>765</v>
      </c>
      <c r="B922" s="143" t="s">
        <v>93</v>
      </c>
      <c r="C922" s="146" t="s">
        <v>1650</v>
      </c>
      <c r="D922" s="147">
        <v>547000</v>
      </c>
      <c r="E922" s="147">
        <v>10621.78</v>
      </c>
      <c r="F922" s="147">
        <v>536378.22</v>
      </c>
    </row>
    <row r="923" spans="1:6" ht="30.6">
      <c r="A923" s="142" t="s">
        <v>852</v>
      </c>
      <c r="B923" s="143" t="s">
        <v>93</v>
      </c>
      <c r="C923" s="146" t="s">
        <v>1651</v>
      </c>
      <c r="D923" s="147">
        <v>47000</v>
      </c>
      <c r="E923" s="147">
        <v>0</v>
      </c>
      <c r="F923" s="147">
        <v>47000</v>
      </c>
    </row>
    <row r="924" spans="1:6" ht="20.399999999999999">
      <c r="A924" s="142" t="s">
        <v>236</v>
      </c>
      <c r="B924" s="143" t="s">
        <v>93</v>
      </c>
      <c r="C924" s="146" t="s">
        <v>1652</v>
      </c>
      <c r="D924" s="147">
        <v>47000</v>
      </c>
      <c r="E924" s="147">
        <v>0</v>
      </c>
      <c r="F924" s="147">
        <v>47000</v>
      </c>
    </row>
    <row r="925" spans="1:6">
      <c r="A925" s="142" t="s">
        <v>237</v>
      </c>
      <c r="B925" s="143" t="s">
        <v>93</v>
      </c>
      <c r="C925" s="146" t="s">
        <v>1653</v>
      </c>
      <c r="D925" s="147">
        <v>47000</v>
      </c>
      <c r="E925" s="147">
        <v>0</v>
      </c>
      <c r="F925" s="147">
        <v>47000</v>
      </c>
    </row>
    <row r="926" spans="1:6" ht="30.6">
      <c r="A926" s="142" t="s">
        <v>853</v>
      </c>
      <c r="B926" s="143" t="s">
        <v>93</v>
      </c>
      <c r="C926" s="146" t="s">
        <v>1654</v>
      </c>
      <c r="D926" s="147">
        <v>47000</v>
      </c>
      <c r="E926" s="147">
        <v>0</v>
      </c>
      <c r="F926" s="147">
        <v>47000</v>
      </c>
    </row>
    <row r="927" spans="1:6" ht="20.399999999999999">
      <c r="A927" s="142" t="s">
        <v>236</v>
      </c>
      <c r="B927" s="143" t="s">
        <v>93</v>
      </c>
      <c r="C927" s="146" t="s">
        <v>1655</v>
      </c>
      <c r="D927" s="147">
        <v>47000</v>
      </c>
      <c r="E927" s="147">
        <v>0</v>
      </c>
      <c r="F927" s="147">
        <v>47000</v>
      </c>
    </row>
    <row r="928" spans="1:6">
      <c r="A928" s="142" t="s">
        <v>237</v>
      </c>
      <c r="B928" s="143" t="s">
        <v>93</v>
      </c>
      <c r="C928" s="146" t="s">
        <v>1656</v>
      </c>
      <c r="D928" s="147">
        <v>47000</v>
      </c>
      <c r="E928" s="147">
        <v>0</v>
      </c>
      <c r="F928" s="147">
        <v>47000</v>
      </c>
    </row>
    <row r="929" spans="1:6" ht="30.6">
      <c r="A929" s="142" t="s">
        <v>854</v>
      </c>
      <c r="B929" s="143" t="s">
        <v>93</v>
      </c>
      <c r="C929" s="146" t="s">
        <v>1657</v>
      </c>
      <c r="D929" s="147">
        <v>50000</v>
      </c>
      <c r="E929" s="147">
        <v>10621.78</v>
      </c>
      <c r="F929" s="147">
        <v>39378.22</v>
      </c>
    </row>
    <row r="930" spans="1:6" ht="20.399999999999999">
      <c r="A930" s="142" t="s">
        <v>236</v>
      </c>
      <c r="B930" s="143" t="s">
        <v>93</v>
      </c>
      <c r="C930" s="146" t="s">
        <v>1658</v>
      </c>
      <c r="D930" s="147">
        <v>50000</v>
      </c>
      <c r="E930" s="147">
        <v>10621.78</v>
      </c>
      <c r="F930" s="147">
        <v>39378.22</v>
      </c>
    </row>
    <row r="931" spans="1:6">
      <c r="A931" s="142" t="s">
        <v>237</v>
      </c>
      <c r="B931" s="143" t="s">
        <v>93</v>
      </c>
      <c r="C931" s="146" t="s">
        <v>1659</v>
      </c>
      <c r="D931" s="147">
        <v>50000</v>
      </c>
      <c r="E931" s="147">
        <v>10621.78</v>
      </c>
      <c r="F931" s="147">
        <v>39378.22</v>
      </c>
    </row>
    <row r="932" spans="1:6" ht="40.799999999999997">
      <c r="A932" s="142" t="s">
        <v>855</v>
      </c>
      <c r="B932" s="143" t="s">
        <v>93</v>
      </c>
      <c r="C932" s="146" t="s">
        <v>1660</v>
      </c>
      <c r="D932" s="147">
        <v>59961</v>
      </c>
      <c r="E932" s="147">
        <v>0</v>
      </c>
      <c r="F932" s="147">
        <v>59961</v>
      </c>
    </row>
    <row r="933" spans="1:6">
      <c r="A933" s="142" t="s">
        <v>185</v>
      </c>
      <c r="B933" s="143" t="s">
        <v>93</v>
      </c>
      <c r="C933" s="146" t="s">
        <v>1661</v>
      </c>
      <c r="D933" s="147">
        <v>59961</v>
      </c>
      <c r="E933" s="147">
        <v>0</v>
      </c>
      <c r="F933" s="147">
        <v>59961</v>
      </c>
    </row>
    <row r="934" spans="1:6">
      <c r="A934" s="142" t="s">
        <v>266</v>
      </c>
      <c r="B934" s="143" t="s">
        <v>93</v>
      </c>
      <c r="C934" s="146" t="s">
        <v>1662</v>
      </c>
      <c r="D934" s="147">
        <v>59961</v>
      </c>
      <c r="E934" s="147">
        <v>0</v>
      </c>
      <c r="F934" s="147">
        <v>59961</v>
      </c>
    </row>
    <row r="935" spans="1:6" ht="40.799999999999997">
      <c r="A935" s="142" t="s">
        <v>2083</v>
      </c>
      <c r="B935" s="143" t="s">
        <v>93</v>
      </c>
      <c r="C935" s="146" t="s">
        <v>2110</v>
      </c>
      <c r="D935" s="147">
        <v>112700</v>
      </c>
      <c r="E935" s="147">
        <v>0</v>
      </c>
      <c r="F935" s="147">
        <v>112700</v>
      </c>
    </row>
    <row r="936" spans="1:6">
      <c r="A936" s="142" t="s">
        <v>185</v>
      </c>
      <c r="B936" s="143" t="s">
        <v>93</v>
      </c>
      <c r="C936" s="146" t="s">
        <v>2111</v>
      </c>
      <c r="D936" s="147">
        <v>112700</v>
      </c>
      <c r="E936" s="147">
        <v>0</v>
      </c>
      <c r="F936" s="147">
        <v>112700</v>
      </c>
    </row>
    <row r="937" spans="1:6" ht="30.6">
      <c r="A937" s="142" t="s">
        <v>208</v>
      </c>
      <c r="B937" s="143" t="s">
        <v>93</v>
      </c>
      <c r="C937" s="146" t="s">
        <v>2112</v>
      </c>
      <c r="D937" s="147">
        <v>112700</v>
      </c>
      <c r="E937" s="147">
        <v>0</v>
      </c>
      <c r="F937" s="147">
        <v>112700</v>
      </c>
    </row>
    <row r="938" spans="1:6" ht="40.799999999999997">
      <c r="A938" s="142" t="s">
        <v>2084</v>
      </c>
      <c r="B938" s="143" t="s">
        <v>93</v>
      </c>
      <c r="C938" s="146" t="s">
        <v>2113</v>
      </c>
      <c r="D938" s="147">
        <v>142704</v>
      </c>
      <c r="E938" s="147">
        <v>0</v>
      </c>
      <c r="F938" s="147">
        <v>142704</v>
      </c>
    </row>
    <row r="939" spans="1:6">
      <c r="A939" s="142" t="s">
        <v>185</v>
      </c>
      <c r="B939" s="143" t="s">
        <v>93</v>
      </c>
      <c r="C939" s="146" t="s">
        <v>2114</v>
      </c>
      <c r="D939" s="147">
        <v>142704</v>
      </c>
      <c r="E939" s="147">
        <v>0</v>
      </c>
      <c r="F939" s="147">
        <v>142704</v>
      </c>
    </row>
    <row r="940" spans="1:6" ht="30.6">
      <c r="A940" s="142" t="s">
        <v>208</v>
      </c>
      <c r="B940" s="143" t="s">
        <v>93</v>
      </c>
      <c r="C940" s="146" t="s">
        <v>2115</v>
      </c>
      <c r="D940" s="147">
        <v>142704</v>
      </c>
      <c r="E940" s="147">
        <v>0</v>
      </c>
      <c r="F940" s="147">
        <v>142704</v>
      </c>
    </row>
    <row r="941" spans="1:6" ht="40.799999999999997">
      <c r="A941" s="142" t="s">
        <v>2085</v>
      </c>
      <c r="B941" s="143" t="s">
        <v>93</v>
      </c>
      <c r="C941" s="146" t="s">
        <v>2116</v>
      </c>
      <c r="D941" s="147">
        <v>87635</v>
      </c>
      <c r="E941" s="147">
        <v>0</v>
      </c>
      <c r="F941" s="147">
        <v>87635</v>
      </c>
    </row>
    <row r="942" spans="1:6">
      <c r="A942" s="142" t="s">
        <v>185</v>
      </c>
      <c r="B942" s="143" t="s">
        <v>93</v>
      </c>
      <c r="C942" s="146" t="s">
        <v>2117</v>
      </c>
      <c r="D942" s="147">
        <v>87635</v>
      </c>
      <c r="E942" s="147">
        <v>0</v>
      </c>
      <c r="F942" s="147">
        <v>87635</v>
      </c>
    </row>
    <row r="943" spans="1:6" ht="30.6">
      <c r="A943" s="142" t="s">
        <v>208</v>
      </c>
      <c r="B943" s="143" t="s">
        <v>93</v>
      </c>
      <c r="C943" s="146" t="s">
        <v>2118</v>
      </c>
      <c r="D943" s="147">
        <v>87635</v>
      </c>
      <c r="E943" s="147">
        <v>0</v>
      </c>
      <c r="F943" s="147">
        <v>87635</v>
      </c>
    </row>
    <row r="944" spans="1:6">
      <c r="A944" s="142" t="s">
        <v>174</v>
      </c>
      <c r="B944" s="143" t="s">
        <v>93</v>
      </c>
      <c r="C944" s="146" t="s">
        <v>442</v>
      </c>
      <c r="D944" s="147">
        <v>156550</v>
      </c>
      <c r="E944" s="147">
        <v>52530</v>
      </c>
      <c r="F944" s="147">
        <v>104020</v>
      </c>
    </row>
    <row r="945" spans="1:6" ht="20.399999999999999">
      <c r="A945" s="142" t="s">
        <v>653</v>
      </c>
      <c r="B945" s="143" t="s">
        <v>93</v>
      </c>
      <c r="C945" s="146" t="s">
        <v>443</v>
      </c>
      <c r="D945" s="147">
        <v>156550</v>
      </c>
      <c r="E945" s="147">
        <v>52530</v>
      </c>
      <c r="F945" s="147">
        <v>104020</v>
      </c>
    </row>
    <row r="946" spans="1:6">
      <c r="A946" s="142" t="s">
        <v>654</v>
      </c>
      <c r="B946" s="143" t="s">
        <v>93</v>
      </c>
      <c r="C946" s="146" t="s">
        <v>1663</v>
      </c>
      <c r="D946" s="147">
        <v>156550</v>
      </c>
      <c r="E946" s="147">
        <v>52530</v>
      </c>
      <c r="F946" s="147">
        <v>104020</v>
      </c>
    </row>
    <row r="947" spans="1:6">
      <c r="A947" s="142" t="s">
        <v>655</v>
      </c>
      <c r="B947" s="143" t="s">
        <v>93</v>
      </c>
      <c r="C947" s="146" t="s">
        <v>1664</v>
      </c>
      <c r="D947" s="147">
        <v>156550</v>
      </c>
      <c r="E947" s="147">
        <v>52530</v>
      </c>
      <c r="F947" s="147">
        <v>104020</v>
      </c>
    </row>
    <row r="948" spans="1:6" ht="20.399999999999999">
      <c r="A948" s="142" t="s">
        <v>671</v>
      </c>
      <c r="B948" s="143" t="s">
        <v>93</v>
      </c>
      <c r="C948" s="146" t="s">
        <v>1665</v>
      </c>
      <c r="D948" s="147">
        <v>156550</v>
      </c>
      <c r="E948" s="147">
        <v>52530</v>
      </c>
      <c r="F948" s="147">
        <v>104020</v>
      </c>
    </row>
    <row r="949" spans="1:6" ht="20.399999999999999">
      <c r="A949" s="142" t="s">
        <v>171</v>
      </c>
      <c r="B949" s="143" t="s">
        <v>93</v>
      </c>
      <c r="C949" s="146" t="s">
        <v>1666</v>
      </c>
      <c r="D949" s="147">
        <v>156550</v>
      </c>
      <c r="E949" s="147">
        <v>52530</v>
      </c>
      <c r="F949" s="147">
        <v>104020</v>
      </c>
    </row>
    <row r="950" spans="1:6">
      <c r="A950" s="142" t="s">
        <v>172</v>
      </c>
      <c r="B950" s="143" t="s">
        <v>93</v>
      </c>
      <c r="C950" s="146" t="s">
        <v>1667</v>
      </c>
      <c r="D950" s="147">
        <v>156550</v>
      </c>
      <c r="E950" s="147">
        <v>52530</v>
      </c>
      <c r="F950" s="147">
        <v>104020</v>
      </c>
    </row>
    <row r="951" spans="1:6">
      <c r="A951" s="142" t="s">
        <v>221</v>
      </c>
      <c r="B951" s="143" t="s">
        <v>93</v>
      </c>
      <c r="C951" s="146" t="s">
        <v>444</v>
      </c>
      <c r="D951" s="147">
        <v>347478084.43000001</v>
      </c>
      <c r="E951" s="147">
        <v>177370950.44</v>
      </c>
      <c r="F951" s="147">
        <v>170107133.99000001</v>
      </c>
    </row>
    <row r="952" spans="1:6">
      <c r="A952" s="142" t="s">
        <v>222</v>
      </c>
      <c r="B952" s="143" t="s">
        <v>93</v>
      </c>
      <c r="C952" s="146" t="s">
        <v>445</v>
      </c>
      <c r="D952" s="147">
        <v>121301910</v>
      </c>
      <c r="E952" s="147">
        <v>56540415.479999997</v>
      </c>
      <c r="F952" s="147">
        <v>64761494.520000003</v>
      </c>
    </row>
    <row r="953" spans="1:6" ht="20.399999999999999">
      <c r="A953" s="142" t="s">
        <v>741</v>
      </c>
      <c r="B953" s="143" t="s">
        <v>93</v>
      </c>
      <c r="C953" s="146" t="s">
        <v>446</v>
      </c>
      <c r="D953" s="147">
        <v>121301910</v>
      </c>
      <c r="E953" s="147">
        <v>56540415.479999997</v>
      </c>
      <c r="F953" s="147">
        <v>64761494.520000003</v>
      </c>
    </row>
    <row r="954" spans="1:6" ht="20.399999999999999">
      <c r="A954" s="142" t="s">
        <v>674</v>
      </c>
      <c r="B954" s="143" t="s">
        <v>93</v>
      </c>
      <c r="C954" s="146" t="s">
        <v>447</v>
      </c>
      <c r="D954" s="147">
        <v>140000</v>
      </c>
      <c r="E954" s="147">
        <v>37832.15</v>
      </c>
      <c r="F954" s="147">
        <v>102167.85</v>
      </c>
    </row>
    <row r="955" spans="1:6" ht="61.2">
      <c r="A955" s="142" t="s">
        <v>742</v>
      </c>
      <c r="B955" s="143" t="s">
        <v>93</v>
      </c>
      <c r="C955" s="146" t="s">
        <v>448</v>
      </c>
      <c r="D955" s="147">
        <v>140000</v>
      </c>
      <c r="E955" s="147">
        <v>37832.15</v>
      </c>
      <c r="F955" s="147">
        <v>102167.85</v>
      </c>
    </row>
    <row r="956" spans="1:6" ht="20.399999999999999">
      <c r="A956" s="142" t="s">
        <v>743</v>
      </c>
      <c r="B956" s="143" t="s">
        <v>93</v>
      </c>
      <c r="C956" s="146" t="s">
        <v>1668</v>
      </c>
      <c r="D956" s="147">
        <v>121800</v>
      </c>
      <c r="E956" s="147">
        <v>32914</v>
      </c>
      <c r="F956" s="147">
        <v>88886</v>
      </c>
    </row>
    <row r="957" spans="1:6" ht="20.399999999999999">
      <c r="A957" s="142" t="s">
        <v>236</v>
      </c>
      <c r="B957" s="143" t="s">
        <v>93</v>
      </c>
      <c r="C957" s="146" t="s">
        <v>1669</v>
      </c>
      <c r="D957" s="147">
        <v>121800</v>
      </c>
      <c r="E957" s="147">
        <v>32914</v>
      </c>
      <c r="F957" s="147">
        <v>88886</v>
      </c>
    </row>
    <row r="958" spans="1:6">
      <c r="A958" s="142" t="s">
        <v>237</v>
      </c>
      <c r="B958" s="143" t="s">
        <v>93</v>
      </c>
      <c r="C958" s="146" t="s">
        <v>1670</v>
      </c>
      <c r="D958" s="147">
        <v>121800</v>
      </c>
      <c r="E958" s="147">
        <v>32914</v>
      </c>
      <c r="F958" s="147">
        <v>88886</v>
      </c>
    </row>
    <row r="959" spans="1:6" ht="20.399999999999999">
      <c r="A959" s="142" t="s">
        <v>743</v>
      </c>
      <c r="B959" s="143" t="s">
        <v>93</v>
      </c>
      <c r="C959" s="146" t="s">
        <v>1671</v>
      </c>
      <c r="D959" s="147">
        <v>18200</v>
      </c>
      <c r="E959" s="147">
        <v>4918.1499999999996</v>
      </c>
      <c r="F959" s="147">
        <v>13281.85</v>
      </c>
    </row>
    <row r="960" spans="1:6" ht="20.399999999999999">
      <c r="A960" s="142" t="s">
        <v>236</v>
      </c>
      <c r="B960" s="143" t="s">
        <v>93</v>
      </c>
      <c r="C960" s="146" t="s">
        <v>1672</v>
      </c>
      <c r="D960" s="147">
        <v>18200</v>
      </c>
      <c r="E960" s="147">
        <v>4918.1499999999996</v>
      </c>
      <c r="F960" s="147">
        <v>13281.85</v>
      </c>
    </row>
    <row r="961" spans="1:6">
      <c r="A961" s="142" t="s">
        <v>237</v>
      </c>
      <c r="B961" s="143" t="s">
        <v>93</v>
      </c>
      <c r="C961" s="146" t="s">
        <v>1673</v>
      </c>
      <c r="D961" s="147">
        <v>18200</v>
      </c>
      <c r="E961" s="147">
        <v>4918.1499999999996</v>
      </c>
      <c r="F961" s="147">
        <v>13281.85</v>
      </c>
    </row>
    <row r="962" spans="1:6">
      <c r="A962" s="142" t="s">
        <v>654</v>
      </c>
      <c r="B962" s="143" t="s">
        <v>93</v>
      </c>
      <c r="C962" s="146" t="s">
        <v>1674</v>
      </c>
      <c r="D962" s="147">
        <v>121161910</v>
      </c>
      <c r="E962" s="147">
        <v>56502583.329999998</v>
      </c>
      <c r="F962" s="147">
        <v>64659326.670000002</v>
      </c>
    </row>
    <row r="963" spans="1:6" ht="20.399999999999999">
      <c r="A963" s="142" t="s">
        <v>744</v>
      </c>
      <c r="B963" s="143" t="s">
        <v>93</v>
      </c>
      <c r="C963" s="146" t="s">
        <v>1675</v>
      </c>
      <c r="D963" s="147">
        <v>121161910</v>
      </c>
      <c r="E963" s="147">
        <v>56502583.329999998</v>
      </c>
      <c r="F963" s="147">
        <v>64659326.670000002</v>
      </c>
    </row>
    <row r="964" spans="1:6" ht="20.399999999999999">
      <c r="A964" s="142" t="s">
        <v>856</v>
      </c>
      <c r="B964" s="143" t="s">
        <v>93</v>
      </c>
      <c r="C964" s="146" t="s">
        <v>1676</v>
      </c>
      <c r="D964" s="147">
        <v>5363198</v>
      </c>
      <c r="E964" s="147">
        <v>2641663.7799999998</v>
      </c>
      <c r="F964" s="147">
        <v>2721534.22</v>
      </c>
    </row>
    <row r="965" spans="1:6" ht="20.399999999999999">
      <c r="A965" s="142" t="s">
        <v>236</v>
      </c>
      <c r="B965" s="143" t="s">
        <v>93</v>
      </c>
      <c r="C965" s="146" t="s">
        <v>1677</v>
      </c>
      <c r="D965" s="147">
        <v>5363198</v>
      </c>
      <c r="E965" s="147">
        <v>2641663.7799999998</v>
      </c>
      <c r="F965" s="147">
        <v>2721534.22</v>
      </c>
    </row>
    <row r="966" spans="1:6" ht="30.6">
      <c r="A966" s="142" t="s">
        <v>238</v>
      </c>
      <c r="B966" s="143" t="s">
        <v>93</v>
      </c>
      <c r="C966" s="146" t="s">
        <v>1678</v>
      </c>
      <c r="D966" s="147">
        <v>5363198</v>
      </c>
      <c r="E966" s="147">
        <v>2641663.7799999998</v>
      </c>
      <c r="F966" s="147">
        <v>2721534.22</v>
      </c>
    </row>
    <row r="967" spans="1:6" ht="20.399999999999999">
      <c r="A967" s="142" t="s">
        <v>857</v>
      </c>
      <c r="B967" s="143" t="s">
        <v>93</v>
      </c>
      <c r="C967" s="146" t="s">
        <v>1679</v>
      </c>
      <c r="D967" s="147">
        <v>8353700</v>
      </c>
      <c r="E967" s="147">
        <v>4141480.37</v>
      </c>
      <c r="F967" s="147">
        <v>4212219.63</v>
      </c>
    </row>
    <row r="968" spans="1:6" ht="20.399999999999999">
      <c r="A968" s="142" t="s">
        <v>236</v>
      </c>
      <c r="B968" s="143" t="s">
        <v>93</v>
      </c>
      <c r="C968" s="146" t="s">
        <v>1680</v>
      </c>
      <c r="D968" s="147">
        <v>8353700</v>
      </c>
      <c r="E968" s="147">
        <v>4141480.37</v>
      </c>
      <c r="F968" s="147">
        <v>4212219.63</v>
      </c>
    </row>
    <row r="969" spans="1:6" ht="30.6">
      <c r="A969" s="142" t="s">
        <v>238</v>
      </c>
      <c r="B969" s="143" t="s">
        <v>93</v>
      </c>
      <c r="C969" s="146" t="s">
        <v>1681</v>
      </c>
      <c r="D969" s="147">
        <v>8353700</v>
      </c>
      <c r="E969" s="147">
        <v>4141480.37</v>
      </c>
      <c r="F969" s="147">
        <v>4212219.63</v>
      </c>
    </row>
    <row r="970" spans="1:6" ht="20.399999999999999">
      <c r="A970" s="142" t="s">
        <v>858</v>
      </c>
      <c r="B970" s="143" t="s">
        <v>93</v>
      </c>
      <c r="C970" s="146" t="s">
        <v>1682</v>
      </c>
      <c r="D970" s="147">
        <v>8560000</v>
      </c>
      <c r="E970" s="147">
        <v>4337980.13</v>
      </c>
      <c r="F970" s="147">
        <v>4222019.87</v>
      </c>
    </row>
    <row r="971" spans="1:6" ht="20.399999999999999">
      <c r="A971" s="142" t="s">
        <v>236</v>
      </c>
      <c r="B971" s="143" t="s">
        <v>93</v>
      </c>
      <c r="C971" s="146" t="s">
        <v>1683</v>
      </c>
      <c r="D971" s="147">
        <v>8560000</v>
      </c>
      <c r="E971" s="147">
        <v>4337980.13</v>
      </c>
      <c r="F971" s="147">
        <v>4222019.87</v>
      </c>
    </row>
    <row r="972" spans="1:6" ht="30.6">
      <c r="A972" s="142" t="s">
        <v>238</v>
      </c>
      <c r="B972" s="143" t="s">
        <v>93</v>
      </c>
      <c r="C972" s="146" t="s">
        <v>1684</v>
      </c>
      <c r="D972" s="147">
        <v>8560000</v>
      </c>
      <c r="E972" s="147">
        <v>4337980.13</v>
      </c>
      <c r="F972" s="147">
        <v>4222019.87</v>
      </c>
    </row>
    <row r="973" spans="1:6" ht="30.6">
      <c r="A973" s="142" t="s">
        <v>859</v>
      </c>
      <c r="B973" s="143" t="s">
        <v>93</v>
      </c>
      <c r="C973" s="146" t="s">
        <v>1685</v>
      </c>
      <c r="D973" s="147">
        <v>5940695</v>
      </c>
      <c r="E973" s="147">
        <v>2780068.43</v>
      </c>
      <c r="F973" s="147">
        <v>3160626.57</v>
      </c>
    </row>
    <row r="974" spans="1:6" ht="20.399999999999999">
      <c r="A974" s="142" t="s">
        <v>236</v>
      </c>
      <c r="B974" s="143" t="s">
        <v>93</v>
      </c>
      <c r="C974" s="146" t="s">
        <v>1686</v>
      </c>
      <c r="D974" s="147">
        <v>5940695</v>
      </c>
      <c r="E974" s="147">
        <v>2780068.43</v>
      </c>
      <c r="F974" s="147">
        <v>3160626.57</v>
      </c>
    </row>
    <row r="975" spans="1:6" ht="30.6">
      <c r="A975" s="142" t="s">
        <v>238</v>
      </c>
      <c r="B975" s="143" t="s">
        <v>93</v>
      </c>
      <c r="C975" s="146" t="s">
        <v>1687</v>
      </c>
      <c r="D975" s="147">
        <v>5940695</v>
      </c>
      <c r="E975" s="147">
        <v>2780068.43</v>
      </c>
      <c r="F975" s="147">
        <v>3160626.57</v>
      </c>
    </row>
    <row r="976" spans="1:6" ht="30.6">
      <c r="A976" s="142" t="s">
        <v>860</v>
      </c>
      <c r="B976" s="143" t="s">
        <v>93</v>
      </c>
      <c r="C976" s="146" t="s">
        <v>1688</v>
      </c>
      <c r="D976" s="147">
        <v>13516748</v>
      </c>
      <c r="E976" s="147">
        <v>6053253.21</v>
      </c>
      <c r="F976" s="147">
        <v>7463494.79</v>
      </c>
    </row>
    <row r="977" spans="1:6" ht="20.399999999999999">
      <c r="A977" s="142" t="s">
        <v>236</v>
      </c>
      <c r="B977" s="143" t="s">
        <v>93</v>
      </c>
      <c r="C977" s="146" t="s">
        <v>1689</v>
      </c>
      <c r="D977" s="147">
        <v>13516748</v>
      </c>
      <c r="E977" s="147">
        <v>6053253.21</v>
      </c>
      <c r="F977" s="147">
        <v>7463494.79</v>
      </c>
    </row>
    <row r="978" spans="1:6" ht="30.6">
      <c r="A978" s="142" t="s">
        <v>238</v>
      </c>
      <c r="B978" s="143" t="s">
        <v>93</v>
      </c>
      <c r="C978" s="146" t="s">
        <v>1690</v>
      </c>
      <c r="D978" s="147">
        <v>13516748</v>
      </c>
      <c r="E978" s="147">
        <v>6053253.21</v>
      </c>
      <c r="F978" s="147">
        <v>7463494.79</v>
      </c>
    </row>
    <row r="979" spans="1:6" ht="30.6">
      <c r="A979" s="142" t="s">
        <v>861</v>
      </c>
      <c r="B979" s="143" t="s">
        <v>93</v>
      </c>
      <c r="C979" s="146" t="s">
        <v>1691</v>
      </c>
      <c r="D979" s="147">
        <v>6632160</v>
      </c>
      <c r="E979" s="147">
        <v>3197720.23</v>
      </c>
      <c r="F979" s="147">
        <v>3434439.77</v>
      </c>
    </row>
    <row r="980" spans="1:6" ht="20.399999999999999">
      <c r="A980" s="142" t="s">
        <v>236</v>
      </c>
      <c r="B980" s="143" t="s">
        <v>93</v>
      </c>
      <c r="C980" s="146" t="s">
        <v>1692</v>
      </c>
      <c r="D980" s="147">
        <v>6632160</v>
      </c>
      <c r="E980" s="147">
        <v>3197720.23</v>
      </c>
      <c r="F980" s="147">
        <v>3434439.77</v>
      </c>
    </row>
    <row r="981" spans="1:6" ht="30.6">
      <c r="A981" s="142" t="s">
        <v>238</v>
      </c>
      <c r="B981" s="143" t="s">
        <v>93</v>
      </c>
      <c r="C981" s="146" t="s">
        <v>1693</v>
      </c>
      <c r="D981" s="147">
        <v>6632160</v>
      </c>
      <c r="E981" s="147">
        <v>3197720.23</v>
      </c>
      <c r="F981" s="147">
        <v>3434439.77</v>
      </c>
    </row>
    <row r="982" spans="1:6" ht="30.6">
      <c r="A982" s="142" t="s">
        <v>862</v>
      </c>
      <c r="B982" s="143" t="s">
        <v>93</v>
      </c>
      <c r="C982" s="146" t="s">
        <v>1694</v>
      </c>
      <c r="D982" s="147">
        <v>36940</v>
      </c>
      <c r="E982" s="147">
        <v>17820</v>
      </c>
      <c r="F982" s="147">
        <v>19120</v>
      </c>
    </row>
    <row r="983" spans="1:6" ht="20.399999999999999">
      <c r="A983" s="142" t="s">
        <v>236</v>
      </c>
      <c r="B983" s="143" t="s">
        <v>93</v>
      </c>
      <c r="C983" s="146" t="s">
        <v>1695</v>
      </c>
      <c r="D983" s="147">
        <v>36940</v>
      </c>
      <c r="E983" s="147">
        <v>17820</v>
      </c>
      <c r="F983" s="147">
        <v>19120</v>
      </c>
    </row>
    <row r="984" spans="1:6">
      <c r="A984" s="142" t="s">
        <v>237</v>
      </c>
      <c r="B984" s="143" t="s">
        <v>93</v>
      </c>
      <c r="C984" s="146" t="s">
        <v>1696</v>
      </c>
      <c r="D984" s="147">
        <v>36940</v>
      </c>
      <c r="E984" s="147">
        <v>17820</v>
      </c>
      <c r="F984" s="147">
        <v>19120</v>
      </c>
    </row>
    <row r="985" spans="1:6" ht="30.6">
      <c r="A985" s="142" t="s">
        <v>863</v>
      </c>
      <c r="B985" s="143" t="s">
        <v>93</v>
      </c>
      <c r="C985" s="146" t="s">
        <v>1697</v>
      </c>
      <c r="D985" s="147">
        <v>40000</v>
      </c>
      <c r="E985" s="147">
        <v>17820</v>
      </c>
      <c r="F985" s="147">
        <v>22180</v>
      </c>
    </row>
    <row r="986" spans="1:6" ht="20.399999999999999">
      <c r="A986" s="142" t="s">
        <v>236</v>
      </c>
      <c r="B986" s="143" t="s">
        <v>93</v>
      </c>
      <c r="C986" s="146" t="s">
        <v>1698</v>
      </c>
      <c r="D986" s="147">
        <v>40000</v>
      </c>
      <c r="E986" s="147">
        <v>17820</v>
      </c>
      <c r="F986" s="147">
        <v>22180</v>
      </c>
    </row>
    <row r="987" spans="1:6">
      <c r="A987" s="142" t="s">
        <v>237</v>
      </c>
      <c r="B987" s="143" t="s">
        <v>93</v>
      </c>
      <c r="C987" s="146" t="s">
        <v>1699</v>
      </c>
      <c r="D987" s="147">
        <v>40000</v>
      </c>
      <c r="E987" s="147">
        <v>17820</v>
      </c>
      <c r="F987" s="147">
        <v>22180</v>
      </c>
    </row>
    <row r="988" spans="1:6" ht="30.6">
      <c r="A988" s="142" t="s">
        <v>864</v>
      </c>
      <c r="B988" s="143" t="s">
        <v>93</v>
      </c>
      <c r="C988" s="146" t="s">
        <v>1700</v>
      </c>
      <c r="D988" s="147">
        <v>35640</v>
      </c>
      <c r="E988" s="147">
        <v>17820</v>
      </c>
      <c r="F988" s="147">
        <v>17820</v>
      </c>
    </row>
    <row r="989" spans="1:6" ht="20.399999999999999">
      <c r="A989" s="142" t="s">
        <v>236</v>
      </c>
      <c r="B989" s="143" t="s">
        <v>93</v>
      </c>
      <c r="C989" s="146" t="s">
        <v>1701</v>
      </c>
      <c r="D989" s="147">
        <v>35640</v>
      </c>
      <c r="E989" s="147">
        <v>17820</v>
      </c>
      <c r="F989" s="147">
        <v>17820</v>
      </c>
    </row>
    <row r="990" spans="1:6">
      <c r="A990" s="142" t="s">
        <v>237</v>
      </c>
      <c r="B990" s="143" t="s">
        <v>93</v>
      </c>
      <c r="C990" s="146" t="s">
        <v>1702</v>
      </c>
      <c r="D990" s="147">
        <v>35640</v>
      </c>
      <c r="E990" s="147">
        <v>17820</v>
      </c>
      <c r="F990" s="147">
        <v>17820</v>
      </c>
    </row>
    <row r="991" spans="1:6" ht="30.6">
      <c r="A991" s="142" t="s">
        <v>865</v>
      </c>
      <c r="B991" s="143" t="s">
        <v>93</v>
      </c>
      <c r="C991" s="146" t="s">
        <v>1703</v>
      </c>
      <c r="D991" s="147">
        <v>703670</v>
      </c>
      <c r="E991" s="147">
        <v>330242.93</v>
      </c>
      <c r="F991" s="147">
        <v>373427.07</v>
      </c>
    </row>
    <row r="992" spans="1:6" ht="20.399999999999999">
      <c r="A992" s="142" t="s">
        <v>236</v>
      </c>
      <c r="B992" s="143" t="s">
        <v>93</v>
      </c>
      <c r="C992" s="146" t="s">
        <v>1704</v>
      </c>
      <c r="D992" s="147">
        <v>703670</v>
      </c>
      <c r="E992" s="147">
        <v>330242.93</v>
      </c>
      <c r="F992" s="147">
        <v>373427.07</v>
      </c>
    </row>
    <row r="993" spans="1:6">
      <c r="A993" s="142" t="s">
        <v>237</v>
      </c>
      <c r="B993" s="143" t="s">
        <v>93</v>
      </c>
      <c r="C993" s="146" t="s">
        <v>1705</v>
      </c>
      <c r="D993" s="147">
        <v>703670</v>
      </c>
      <c r="E993" s="147">
        <v>330242.93</v>
      </c>
      <c r="F993" s="147">
        <v>373427.07</v>
      </c>
    </row>
    <row r="994" spans="1:6" ht="30.6">
      <c r="A994" s="142" t="s">
        <v>866</v>
      </c>
      <c r="B994" s="143" t="s">
        <v>93</v>
      </c>
      <c r="C994" s="146" t="s">
        <v>1706</v>
      </c>
      <c r="D994" s="147">
        <v>536640</v>
      </c>
      <c r="E994" s="147">
        <v>362251</v>
      </c>
      <c r="F994" s="147">
        <v>174389</v>
      </c>
    </row>
    <row r="995" spans="1:6" ht="20.399999999999999">
      <c r="A995" s="142" t="s">
        <v>236</v>
      </c>
      <c r="B995" s="143" t="s">
        <v>93</v>
      </c>
      <c r="C995" s="146" t="s">
        <v>1707</v>
      </c>
      <c r="D995" s="147">
        <v>536640</v>
      </c>
      <c r="E995" s="147">
        <v>362251</v>
      </c>
      <c r="F995" s="147">
        <v>174389</v>
      </c>
    </row>
    <row r="996" spans="1:6">
      <c r="A996" s="142" t="s">
        <v>237</v>
      </c>
      <c r="B996" s="143" t="s">
        <v>93</v>
      </c>
      <c r="C996" s="146" t="s">
        <v>1708</v>
      </c>
      <c r="D996" s="147">
        <v>536640</v>
      </c>
      <c r="E996" s="147">
        <v>362251</v>
      </c>
      <c r="F996" s="147">
        <v>174389</v>
      </c>
    </row>
    <row r="997" spans="1:6" ht="30.6">
      <c r="A997" s="142" t="s">
        <v>867</v>
      </c>
      <c r="B997" s="143" t="s">
        <v>93</v>
      </c>
      <c r="C997" s="146" t="s">
        <v>1709</v>
      </c>
      <c r="D997" s="147">
        <v>1364237</v>
      </c>
      <c r="E997" s="147">
        <v>784027.33</v>
      </c>
      <c r="F997" s="147">
        <v>580209.67000000004</v>
      </c>
    </row>
    <row r="998" spans="1:6" ht="20.399999999999999">
      <c r="A998" s="142" t="s">
        <v>236</v>
      </c>
      <c r="B998" s="143" t="s">
        <v>93</v>
      </c>
      <c r="C998" s="146" t="s">
        <v>1710</v>
      </c>
      <c r="D998" s="147">
        <v>1364237</v>
      </c>
      <c r="E998" s="147">
        <v>784027.33</v>
      </c>
      <c r="F998" s="147">
        <v>580209.67000000004</v>
      </c>
    </row>
    <row r="999" spans="1:6">
      <c r="A999" s="142" t="s">
        <v>237</v>
      </c>
      <c r="B999" s="143" t="s">
        <v>93</v>
      </c>
      <c r="C999" s="146" t="s">
        <v>1711</v>
      </c>
      <c r="D999" s="147">
        <v>1364237</v>
      </c>
      <c r="E999" s="147">
        <v>784027.33</v>
      </c>
      <c r="F999" s="147">
        <v>580209.67000000004</v>
      </c>
    </row>
    <row r="1000" spans="1:6" ht="30.6">
      <c r="A1000" s="142" t="s">
        <v>868</v>
      </c>
      <c r="B1000" s="143" t="s">
        <v>93</v>
      </c>
      <c r="C1000" s="146" t="s">
        <v>1712</v>
      </c>
      <c r="D1000" s="147">
        <v>679366</v>
      </c>
      <c r="E1000" s="147">
        <v>379625</v>
      </c>
      <c r="F1000" s="147">
        <v>299741</v>
      </c>
    </row>
    <row r="1001" spans="1:6" ht="20.399999999999999">
      <c r="A1001" s="142" t="s">
        <v>236</v>
      </c>
      <c r="B1001" s="143" t="s">
        <v>93</v>
      </c>
      <c r="C1001" s="146" t="s">
        <v>1713</v>
      </c>
      <c r="D1001" s="147">
        <v>679366</v>
      </c>
      <c r="E1001" s="147">
        <v>379625</v>
      </c>
      <c r="F1001" s="147">
        <v>299741</v>
      </c>
    </row>
    <row r="1002" spans="1:6">
      <c r="A1002" s="142" t="s">
        <v>237</v>
      </c>
      <c r="B1002" s="143" t="s">
        <v>93</v>
      </c>
      <c r="C1002" s="146" t="s">
        <v>1714</v>
      </c>
      <c r="D1002" s="147">
        <v>679366</v>
      </c>
      <c r="E1002" s="147">
        <v>379625</v>
      </c>
      <c r="F1002" s="147">
        <v>299741</v>
      </c>
    </row>
    <row r="1003" spans="1:6" ht="61.2">
      <c r="A1003" s="142" t="s">
        <v>869</v>
      </c>
      <c r="B1003" s="143" t="s">
        <v>93</v>
      </c>
      <c r="C1003" s="146" t="s">
        <v>1715</v>
      </c>
      <c r="D1003" s="147">
        <v>13366409</v>
      </c>
      <c r="E1003" s="147">
        <v>6961360.5099999998</v>
      </c>
      <c r="F1003" s="147">
        <v>6405048.4900000002</v>
      </c>
    </row>
    <row r="1004" spans="1:6" ht="20.399999999999999">
      <c r="A1004" s="142" t="s">
        <v>236</v>
      </c>
      <c r="B1004" s="143" t="s">
        <v>93</v>
      </c>
      <c r="C1004" s="146" t="s">
        <v>1716</v>
      </c>
      <c r="D1004" s="147">
        <v>13366409</v>
      </c>
      <c r="E1004" s="147">
        <v>6961360.5099999998</v>
      </c>
      <c r="F1004" s="147">
        <v>6405048.4900000002</v>
      </c>
    </row>
    <row r="1005" spans="1:6" ht="30.6">
      <c r="A1005" s="142" t="s">
        <v>238</v>
      </c>
      <c r="B1005" s="143" t="s">
        <v>93</v>
      </c>
      <c r="C1005" s="146" t="s">
        <v>1717</v>
      </c>
      <c r="D1005" s="147">
        <v>13366409</v>
      </c>
      <c r="E1005" s="147">
        <v>6961360.5099999998</v>
      </c>
      <c r="F1005" s="147">
        <v>6405048.4900000002</v>
      </c>
    </row>
    <row r="1006" spans="1:6" ht="71.400000000000006">
      <c r="A1006" s="142" t="s">
        <v>870</v>
      </c>
      <c r="B1006" s="143" t="s">
        <v>93</v>
      </c>
      <c r="C1006" s="146" t="s">
        <v>1718</v>
      </c>
      <c r="D1006" s="147">
        <v>1967714</v>
      </c>
      <c r="E1006" s="147">
        <v>1275158.8899999999</v>
      </c>
      <c r="F1006" s="147">
        <v>692555.1100000001</v>
      </c>
    </row>
    <row r="1007" spans="1:6" ht="20.399999999999999">
      <c r="A1007" s="142" t="s">
        <v>236</v>
      </c>
      <c r="B1007" s="143" t="s">
        <v>93</v>
      </c>
      <c r="C1007" s="146" t="s">
        <v>1719</v>
      </c>
      <c r="D1007" s="147">
        <v>1967714</v>
      </c>
      <c r="E1007" s="147">
        <v>1275158.8899999999</v>
      </c>
      <c r="F1007" s="147">
        <v>692555.1100000001</v>
      </c>
    </row>
    <row r="1008" spans="1:6" ht="30.6">
      <c r="A1008" s="142" t="s">
        <v>238</v>
      </c>
      <c r="B1008" s="143" t="s">
        <v>93</v>
      </c>
      <c r="C1008" s="146" t="s">
        <v>1720</v>
      </c>
      <c r="D1008" s="147">
        <v>1967714</v>
      </c>
      <c r="E1008" s="147">
        <v>1275158.8899999999</v>
      </c>
      <c r="F1008" s="147">
        <v>692555.1100000001</v>
      </c>
    </row>
    <row r="1009" spans="1:6" ht="61.2">
      <c r="A1009" s="142" t="s">
        <v>871</v>
      </c>
      <c r="B1009" s="143" t="s">
        <v>93</v>
      </c>
      <c r="C1009" s="146" t="s">
        <v>1721</v>
      </c>
      <c r="D1009" s="147">
        <v>30401179</v>
      </c>
      <c r="E1009" s="147">
        <v>12358362.960000001</v>
      </c>
      <c r="F1009" s="147">
        <v>18042816.039999999</v>
      </c>
    </row>
    <row r="1010" spans="1:6" ht="20.399999999999999">
      <c r="A1010" s="142" t="s">
        <v>236</v>
      </c>
      <c r="B1010" s="143" t="s">
        <v>93</v>
      </c>
      <c r="C1010" s="146" t="s">
        <v>1722</v>
      </c>
      <c r="D1010" s="147">
        <v>30401179</v>
      </c>
      <c r="E1010" s="147">
        <v>12358362.960000001</v>
      </c>
      <c r="F1010" s="147">
        <v>18042816.039999999</v>
      </c>
    </row>
    <row r="1011" spans="1:6" ht="30.6">
      <c r="A1011" s="142" t="s">
        <v>238</v>
      </c>
      <c r="B1011" s="143" t="s">
        <v>93</v>
      </c>
      <c r="C1011" s="146" t="s">
        <v>1723</v>
      </c>
      <c r="D1011" s="147">
        <v>30401179</v>
      </c>
      <c r="E1011" s="147">
        <v>12358362.960000001</v>
      </c>
      <c r="F1011" s="147">
        <v>18042816.039999999</v>
      </c>
    </row>
    <row r="1012" spans="1:6" ht="71.400000000000006">
      <c r="A1012" s="142" t="s">
        <v>872</v>
      </c>
      <c r="B1012" s="143" t="s">
        <v>93</v>
      </c>
      <c r="C1012" s="146" t="s">
        <v>1724</v>
      </c>
      <c r="D1012" s="147">
        <v>3105826</v>
      </c>
      <c r="E1012" s="147">
        <v>2088146.59</v>
      </c>
      <c r="F1012" s="147">
        <v>1017679.4099999999</v>
      </c>
    </row>
    <row r="1013" spans="1:6" ht="20.399999999999999">
      <c r="A1013" s="142" t="s">
        <v>236</v>
      </c>
      <c r="B1013" s="143" t="s">
        <v>93</v>
      </c>
      <c r="C1013" s="146" t="s">
        <v>1725</v>
      </c>
      <c r="D1013" s="147">
        <v>3105826</v>
      </c>
      <c r="E1013" s="147">
        <v>2088146.59</v>
      </c>
      <c r="F1013" s="147">
        <v>1017679.4099999999</v>
      </c>
    </row>
    <row r="1014" spans="1:6" ht="30.6">
      <c r="A1014" s="142" t="s">
        <v>238</v>
      </c>
      <c r="B1014" s="143" t="s">
        <v>93</v>
      </c>
      <c r="C1014" s="146" t="s">
        <v>1726</v>
      </c>
      <c r="D1014" s="147">
        <v>3105826</v>
      </c>
      <c r="E1014" s="147">
        <v>2088146.59</v>
      </c>
      <c r="F1014" s="147">
        <v>1017679.4099999999</v>
      </c>
    </row>
    <row r="1015" spans="1:6" ht="61.2">
      <c r="A1015" s="142" t="s">
        <v>873</v>
      </c>
      <c r="B1015" s="143" t="s">
        <v>93</v>
      </c>
      <c r="C1015" s="146" t="s">
        <v>1727</v>
      </c>
      <c r="D1015" s="147">
        <v>15060366</v>
      </c>
      <c r="E1015" s="147">
        <v>7357230.54</v>
      </c>
      <c r="F1015" s="147">
        <v>7703135.46</v>
      </c>
    </row>
    <row r="1016" spans="1:6" ht="20.399999999999999">
      <c r="A1016" s="142" t="s">
        <v>236</v>
      </c>
      <c r="B1016" s="143" t="s">
        <v>93</v>
      </c>
      <c r="C1016" s="146" t="s">
        <v>1728</v>
      </c>
      <c r="D1016" s="147">
        <v>15060366</v>
      </c>
      <c r="E1016" s="147">
        <v>7357230.54</v>
      </c>
      <c r="F1016" s="147">
        <v>7703135.46</v>
      </c>
    </row>
    <row r="1017" spans="1:6" ht="30.6">
      <c r="A1017" s="142" t="s">
        <v>238</v>
      </c>
      <c r="B1017" s="143" t="s">
        <v>93</v>
      </c>
      <c r="C1017" s="146" t="s">
        <v>1729</v>
      </c>
      <c r="D1017" s="147">
        <v>15060366</v>
      </c>
      <c r="E1017" s="147">
        <v>7357230.54</v>
      </c>
      <c r="F1017" s="147">
        <v>7703135.46</v>
      </c>
    </row>
    <row r="1018" spans="1:6" ht="71.400000000000006">
      <c r="A1018" s="142" t="s">
        <v>874</v>
      </c>
      <c r="B1018" s="143" t="s">
        <v>93</v>
      </c>
      <c r="C1018" s="146" t="s">
        <v>1730</v>
      </c>
      <c r="D1018" s="147">
        <v>2229858</v>
      </c>
      <c r="E1018" s="147">
        <v>1186842.43</v>
      </c>
      <c r="F1018" s="147">
        <v>1043015.5700000001</v>
      </c>
    </row>
    <row r="1019" spans="1:6" ht="20.399999999999999">
      <c r="A1019" s="142" t="s">
        <v>236</v>
      </c>
      <c r="B1019" s="143" t="s">
        <v>93</v>
      </c>
      <c r="C1019" s="146" t="s">
        <v>1731</v>
      </c>
      <c r="D1019" s="147">
        <v>2229858</v>
      </c>
      <c r="E1019" s="147">
        <v>1186842.43</v>
      </c>
      <c r="F1019" s="147">
        <v>1043015.5700000001</v>
      </c>
    </row>
    <row r="1020" spans="1:6" ht="30.6">
      <c r="A1020" s="142" t="s">
        <v>238</v>
      </c>
      <c r="B1020" s="143" t="s">
        <v>93</v>
      </c>
      <c r="C1020" s="146" t="s">
        <v>1732</v>
      </c>
      <c r="D1020" s="147">
        <v>2229858</v>
      </c>
      <c r="E1020" s="147">
        <v>1186842.43</v>
      </c>
      <c r="F1020" s="147">
        <v>1043015.5700000001</v>
      </c>
    </row>
    <row r="1021" spans="1:6" ht="61.2">
      <c r="A1021" s="142" t="s">
        <v>875</v>
      </c>
      <c r="B1021" s="143" t="s">
        <v>93</v>
      </c>
      <c r="C1021" s="146" t="s">
        <v>1733</v>
      </c>
      <c r="D1021" s="147">
        <v>438965</v>
      </c>
      <c r="E1021" s="147">
        <v>30960</v>
      </c>
      <c r="F1021" s="147">
        <v>408005</v>
      </c>
    </row>
    <row r="1022" spans="1:6" ht="20.399999999999999">
      <c r="A1022" s="142" t="s">
        <v>236</v>
      </c>
      <c r="B1022" s="143" t="s">
        <v>93</v>
      </c>
      <c r="C1022" s="146" t="s">
        <v>1734</v>
      </c>
      <c r="D1022" s="147">
        <v>438965</v>
      </c>
      <c r="E1022" s="147">
        <v>30960</v>
      </c>
      <c r="F1022" s="147">
        <v>408005</v>
      </c>
    </row>
    <row r="1023" spans="1:6" ht="30.6">
      <c r="A1023" s="142" t="s">
        <v>238</v>
      </c>
      <c r="B1023" s="143" t="s">
        <v>93</v>
      </c>
      <c r="C1023" s="146" t="s">
        <v>1735</v>
      </c>
      <c r="D1023" s="147">
        <v>438965</v>
      </c>
      <c r="E1023" s="147">
        <v>30960</v>
      </c>
      <c r="F1023" s="147">
        <v>408005</v>
      </c>
    </row>
    <row r="1024" spans="1:6" ht="61.2">
      <c r="A1024" s="142" t="s">
        <v>876</v>
      </c>
      <c r="B1024" s="143" t="s">
        <v>93</v>
      </c>
      <c r="C1024" s="146" t="s">
        <v>1736</v>
      </c>
      <c r="D1024" s="147">
        <v>1022446</v>
      </c>
      <c r="E1024" s="147">
        <v>162749</v>
      </c>
      <c r="F1024" s="147">
        <v>859697</v>
      </c>
    </row>
    <row r="1025" spans="1:6" ht="20.399999999999999">
      <c r="A1025" s="142" t="s">
        <v>236</v>
      </c>
      <c r="B1025" s="143" t="s">
        <v>93</v>
      </c>
      <c r="C1025" s="146" t="s">
        <v>1737</v>
      </c>
      <c r="D1025" s="147">
        <v>1022446</v>
      </c>
      <c r="E1025" s="147">
        <v>162749</v>
      </c>
      <c r="F1025" s="147">
        <v>859697</v>
      </c>
    </row>
    <row r="1026" spans="1:6" ht="30.6">
      <c r="A1026" s="142" t="s">
        <v>238</v>
      </c>
      <c r="B1026" s="143" t="s">
        <v>93</v>
      </c>
      <c r="C1026" s="146" t="s">
        <v>1738</v>
      </c>
      <c r="D1026" s="147">
        <v>1022446</v>
      </c>
      <c r="E1026" s="147">
        <v>162749</v>
      </c>
      <c r="F1026" s="147">
        <v>859697</v>
      </c>
    </row>
    <row r="1027" spans="1:6" ht="61.2">
      <c r="A1027" s="142" t="s">
        <v>877</v>
      </c>
      <c r="B1027" s="143" t="s">
        <v>93</v>
      </c>
      <c r="C1027" s="146" t="s">
        <v>1739</v>
      </c>
      <c r="D1027" s="147">
        <v>506170</v>
      </c>
      <c r="E1027" s="147">
        <v>20000</v>
      </c>
      <c r="F1027" s="147">
        <v>486170</v>
      </c>
    </row>
    <row r="1028" spans="1:6" ht="20.399999999999999">
      <c r="A1028" s="142" t="s">
        <v>236</v>
      </c>
      <c r="B1028" s="143" t="s">
        <v>93</v>
      </c>
      <c r="C1028" s="146" t="s">
        <v>1740</v>
      </c>
      <c r="D1028" s="147">
        <v>506170</v>
      </c>
      <c r="E1028" s="147">
        <v>20000</v>
      </c>
      <c r="F1028" s="147">
        <v>486170</v>
      </c>
    </row>
    <row r="1029" spans="1:6" ht="30.6">
      <c r="A1029" s="142" t="s">
        <v>238</v>
      </c>
      <c r="B1029" s="143" t="s">
        <v>93</v>
      </c>
      <c r="C1029" s="146" t="s">
        <v>1741</v>
      </c>
      <c r="D1029" s="147">
        <v>506170</v>
      </c>
      <c r="E1029" s="147">
        <v>20000</v>
      </c>
      <c r="F1029" s="147">
        <v>486170</v>
      </c>
    </row>
    <row r="1030" spans="1:6" ht="30.6">
      <c r="A1030" s="142" t="s">
        <v>745</v>
      </c>
      <c r="B1030" s="143" t="s">
        <v>93</v>
      </c>
      <c r="C1030" s="146" t="s">
        <v>1742</v>
      </c>
      <c r="D1030" s="147">
        <v>236098</v>
      </c>
      <c r="E1030" s="147">
        <v>0</v>
      </c>
      <c r="F1030" s="147">
        <v>236098</v>
      </c>
    </row>
    <row r="1031" spans="1:6" ht="20.399999999999999">
      <c r="A1031" s="142" t="s">
        <v>236</v>
      </c>
      <c r="B1031" s="143" t="s">
        <v>93</v>
      </c>
      <c r="C1031" s="146" t="s">
        <v>1743</v>
      </c>
      <c r="D1031" s="147">
        <v>236098</v>
      </c>
      <c r="E1031" s="147">
        <v>0</v>
      </c>
      <c r="F1031" s="147">
        <v>236098</v>
      </c>
    </row>
    <row r="1032" spans="1:6">
      <c r="A1032" s="142" t="s">
        <v>237</v>
      </c>
      <c r="B1032" s="143" t="s">
        <v>93</v>
      </c>
      <c r="C1032" s="146" t="s">
        <v>1744</v>
      </c>
      <c r="D1032" s="147">
        <v>236098</v>
      </c>
      <c r="E1032" s="147">
        <v>0</v>
      </c>
      <c r="F1032" s="147">
        <v>236098</v>
      </c>
    </row>
    <row r="1033" spans="1:6" ht="30.6">
      <c r="A1033" s="142" t="s">
        <v>746</v>
      </c>
      <c r="B1033" s="143" t="s">
        <v>93</v>
      </c>
      <c r="C1033" s="146" t="s">
        <v>1745</v>
      </c>
      <c r="D1033" s="147">
        <v>286248</v>
      </c>
      <c r="E1033" s="147">
        <v>0</v>
      </c>
      <c r="F1033" s="147">
        <v>286248</v>
      </c>
    </row>
    <row r="1034" spans="1:6" ht="20.399999999999999">
      <c r="A1034" s="142" t="s">
        <v>236</v>
      </c>
      <c r="B1034" s="143" t="s">
        <v>93</v>
      </c>
      <c r="C1034" s="146" t="s">
        <v>1746</v>
      </c>
      <c r="D1034" s="147">
        <v>286248</v>
      </c>
      <c r="E1034" s="147">
        <v>0</v>
      </c>
      <c r="F1034" s="147">
        <v>286248</v>
      </c>
    </row>
    <row r="1035" spans="1:6">
      <c r="A1035" s="142" t="s">
        <v>237</v>
      </c>
      <c r="B1035" s="143" t="s">
        <v>93</v>
      </c>
      <c r="C1035" s="146" t="s">
        <v>1747</v>
      </c>
      <c r="D1035" s="147">
        <v>286248</v>
      </c>
      <c r="E1035" s="147">
        <v>0</v>
      </c>
      <c r="F1035" s="147">
        <v>286248</v>
      </c>
    </row>
    <row r="1036" spans="1:6" ht="30.6">
      <c r="A1036" s="142" t="s">
        <v>747</v>
      </c>
      <c r="B1036" s="143" t="s">
        <v>93</v>
      </c>
      <c r="C1036" s="146" t="s">
        <v>1748</v>
      </c>
      <c r="D1036" s="147">
        <v>777637</v>
      </c>
      <c r="E1036" s="147">
        <v>0</v>
      </c>
      <c r="F1036" s="147">
        <v>777637</v>
      </c>
    </row>
    <row r="1037" spans="1:6" ht="20.399999999999999">
      <c r="A1037" s="142" t="s">
        <v>236</v>
      </c>
      <c r="B1037" s="143" t="s">
        <v>93</v>
      </c>
      <c r="C1037" s="146" t="s">
        <v>1749</v>
      </c>
      <c r="D1037" s="147">
        <v>777637</v>
      </c>
      <c r="E1037" s="147">
        <v>0</v>
      </c>
      <c r="F1037" s="147">
        <v>777637</v>
      </c>
    </row>
    <row r="1038" spans="1:6">
      <c r="A1038" s="142" t="s">
        <v>237</v>
      </c>
      <c r="B1038" s="143" t="s">
        <v>93</v>
      </c>
      <c r="C1038" s="146" t="s">
        <v>1750</v>
      </c>
      <c r="D1038" s="147">
        <v>777637</v>
      </c>
      <c r="E1038" s="147">
        <v>0</v>
      </c>
      <c r="F1038" s="147">
        <v>777637</v>
      </c>
    </row>
    <row r="1039" spans="1:6">
      <c r="A1039" s="142" t="s">
        <v>223</v>
      </c>
      <c r="B1039" s="143" t="s">
        <v>93</v>
      </c>
      <c r="C1039" s="146" t="s">
        <v>449</v>
      </c>
      <c r="D1039" s="147">
        <v>173728480</v>
      </c>
      <c r="E1039" s="147">
        <v>94995848.480000004</v>
      </c>
      <c r="F1039" s="147">
        <v>78732631.519999996</v>
      </c>
    </row>
    <row r="1040" spans="1:6" ht="20.399999999999999">
      <c r="A1040" s="142" t="s">
        <v>741</v>
      </c>
      <c r="B1040" s="143" t="s">
        <v>93</v>
      </c>
      <c r="C1040" s="146" t="s">
        <v>450</v>
      </c>
      <c r="D1040" s="147">
        <v>173728480</v>
      </c>
      <c r="E1040" s="147">
        <v>94995848.480000004</v>
      </c>
      <c r="F1040" s="147">
        <v>78732631.519999996</v>
      </c>
    </row>
    <row r="1041" spans="1:6" ht="20.399999999999999">
      <c r="A1041" s="142" t="s">
        <v>674</v>
      </c>
      <c r="B1041" s="143" t="s">
        <v>93</v>
      </c>
      <c r="C1041" s="146" t="s">
        <v>451</v>
      </c>
      <c r="D1041" s="147">
        <v>19422900</v>
      </c>
      <c r="E1041" s="147">
        <v>11131953.539999999</v>
      </c>
      <c r="F1041" s="147">
        <v>8290946.4600000009</v>
      </c>
    </row>
    <row r="1042" spans="1:6" ht="61.2">
      <c r="A1042" s="142" t="s">
        <v>878</v>
      </c>
      <c r="B1042" s="143" t="s">
        <v>93</v>
      </c>
      <c r="C1042" s="146" t="s">
        <v>452</v>
      </c>
      <c r="D1042" s="147">
        <v>560900</v>
      </c>
      <c r="E1042" s="147">
        <v>0</v>
      </c>
      <c r="F1042" s="147">
        <v>560900</v>
      </c>
    </row>
    <row r="1043" spans="1:6" ht="20.399999999999999">
      <c r="A1043" s="142" t="s">
        <v>879</v>
      </c>
      <c r="B1043" s="143" t="s">
        <v>93</v>
      </c>
      <c r="C1043" s="146" t="s">
        <v>1751</v>
      </c>
      <c r="D1043" s="147">
        <v>244000</v>
      </c>
      <c r="E1043" s="147">
        <v>0</v>
      </c>
      <c r="F1043" s="147">
        <v>244000</v>
      </c>
    </row>
    <row r="1044" spans="1:6" ht="20.399999999999999">
      <c r="A1044" s="142" t="s">
        <v>236</v>
      </c>
      <c r="B1044" s="143" t="s">
        <v>93</v>
      </c>
      <c r="C1044" s="146" t="s">
        <v>1752</v>
      </c>
      <c r="D1044" s="147">
        <v>244000</v>
      </c>
      <c r="E1044" s="147">
        <v>0</v>
      </c>
      <c r="F1044" s="147">
        <v>244000</v>
      </c>
    </row>
    <row r="1045" spans="1:6">
      <c r="A1045" s="142" t="s">
        <v>237</v>
      </c>
      <c r="B1045" s="143" t="s">
        <v>93</v>
      </c>
      <c r="C1045" s="146" t="s">
        <v>1753</v>
      </c>
      <c r="D1045" s="147">
        <v>244000</v>
      </c>
      <c r="E1045" s="147">
        <v>0</v>
      </c>
      <c r="F1045" s="147">
        <v>244000</v>
      </c>
    </row>
    <row r="1046" spans="1:6" ht="20.399999999999999">
      <c r="A1046" s="142" t="s">
        <v>880</v>
      </c>
      <c r="B1046" s="143" t="s">
        <v>93</v>
      </c>
      <c r="C1046" s="146" t="s">
        <v>1754</v>
      </c>
      <c r="D1046" s="147">
        <v>244000</v>
      </c>
      <c r="E1046" s="147">
        <v>0</v>
      </c>
      <c r="F1046" s="147">
        <v>244000</v>
      </c>
    </row>
    <row r="1047" spans="1:6" ht="20.399999999999999">
      <c r="A1047" s="142" t="s">
        <v>236</v>
      </c>
      <c r="B1047" s="143" t="s">
        <v>93</v>
      </c>
      <c r="C1047" s="146" t="s">
        <v>1755</v>
      </c>
      <c r="D1047" s="147">
        <v>244000</v>
      </c>
      <c r="E1047" s="147">
        <v>0</v>
      </c>
      <c r="F1047" s="147">
        <v>244000</v>
      </c>
    </row>
    <row r="1048" spans="1:6">
      <c r="A1048" s="142" t="s">
        <v>237</v>
      </c>
      <c r="B1048" s="143" t="s">
        <v>93</v>
      </c>
      <c r="C1048" s="146" t="s">
        <v>1756</v>
      </c>
      <c r="D1048" s="147">
        <v>244000</v>
      </c>
      <c r="E1048" s="147">
        <v>0</v>
      </c>
      <c r="F1048" s="147">
        <v>244000</v>
      </c>
    </row>
    <row r="1049" spans="1:6" ht="20.399999999999999">
      <c r="A1049" s="142" t="s">
        <v>879</v>
      </c>
      <c r="B1049" s="143" t="s">
        <v>93</v>
      </c>
      <c r="C1049" s="146" t="s">
        <v>1757</v>
      </c>
      <c r="D1049" s="147">
        <v>36450</v>
      </c>
      <c r="E1049" s="147">
        <v>0</v>
      </c>
      <c r="F1049" s="147">
        <v>36450</v>
      </c>
    </row>
    <row r="1050" spans="1:6" ht="20.399999999999999">
      <c r="A1050" s="142" t="s">
        <v>236</v>
      </c>
      <c r="B1050" s="143" t="s">
        <v>93</v>
      </c>
      <c r="C1050" s="146" t="s">
        <v>1758</v>
      </c>
      <c r="D1050" s="147">
        <v>36450</v>
      </c>
      <c r="E1050" s="147">
        <v>0</v>
      </c>
      <c r="F1050" s="147">
        <v>36450</v>
      </c>
    </row>
    <row r="1051" spans="1:6">
      <c r="A1051" s="142" t="s">
        <v>237</v>
      </c>
      <c r="B1051" s="143" t="s">
        <v>93</v>
      </c>
      <c r="C1051" s="146" t="s">
        <v>1759</v>
      </c>
      <c r="D1051" s="147">
        <v>36450</v>
      </c>
      <c r="E1051" s="147">
        <v>0</v>
      </c>
      <c r="F1051" s="147">
        <v>36450</v>
      </c>
    </row>
    <row r="1052" spans="1:6" ht="20.399999999999999">
      <c r="A1052" s="142" t="s">
        <v>880</v>
      </c>
      <c r="B1052" s="143" t="s">
        <v>93</v>
      </c>
      <c r="C1052" s="146" t="s">
        <v>1760</v>
      </c>
      <c r="D1052" s="147">
        <v>36450</v>
      </c>
      <c r="E1052" s="147">
        <v>0</v>
      </c>
      <c r="F1052" s="147">
        <v>36450</v>
      </c>
    </row>
    <row r="1053" spans="1:6" ht="20.399999999999999">
      <c r="A1053" s="142" t="s">
        <v>236</v>
      </c>
      <c r="B1053" s="143" t="s">
        <v>93</v>
      </c>
      <c r="C1053" s="146" t="s">
        <v>1761</v>
      </c>
      <c r="D1053" s="147">
        <v>36450</v>
      </c>
      <c r="E1053" s="147">
        <v>0</v>
      </c>
      <c r="F1053" s="147">
        <v>36450</v>
      </c>
    </row>
    <row r="1054" spans="1:6">
      <c r="A1054" s="142" t="s">
        <v>237</v>
      </c>
      <c r="B1054" s="143" t="s">
        <v>93</v>
      </c>
      <c r="C1054" s="146" t="s">
        <v>1762</v>
      </c>
      <c r="D1054" s="147">
        <v>36450</v>
      </c>
      <c r="E1054" s="147">
        <v>0</v>
      </c>
      <c r="F1054" s="147">
        <v>36450</v>
      </c>
    </row>
    <row r="1055" spans="1:6" ht="61.2">
      <c r="A1055" s="142" t="s">
        <v>742</v>
      </c>
      <c r="B1055" s="143" t="s">
        <v>93</v>
      </c>
      <c r="C1055" s="146" t="s">
        <v>453</v>
      </c>
      <c r="D1055" s="147">
        <v>1261000</v>
      </c>
      <c r="E1055" s="147">
        <v>0</v>
      </c>
      <c r="F1055" s="147">
        <v>1261000</v>
      </c>
    </row>
    <row r="1056" spans="1:6" ht="20.399999999999999">
      <c r="A1056" s="142" t="s">
        <v>879</v>
      </c>
      <c r="B1056" s="143" t="s">
        <v>93</v>
      </c>
      <c r="C1056" s="146" t="s">
        <v>454</v>
      </c>
      <c r="D1056" s="147">
        <v>1097000</v>
      </c>
      <c r="E1056" s="147">
        <v>0</v>
      </c>
      <c r="F1056" s="147">
        <v>1097000</v>
      </c>
    </row>
    <row r="1057" spans="1:6" ht="20.399999999999999">
      <c r="A1057" s="142" t="s">
        <v>236</v>
      </c>
      <c r="B1057" s="143" t="s">
        <v>93</v>
      </c>
      <c r="C1057" s="146" t="s">
        <v>455</v>
      </c>
      <c r="D1057" s="147">
        <v>1097000</v>
      </c>
      <c r="E1057" s="147">
        <v>0</v>
      </c>
      <c r="F1057" s="147">
        <v>1097000</v>
      </c>
    </row>
    <row r="1058" spans="1:6">
      <c r="A1058" s="142" t="s">
        <v>237</v>
      </c>
      <c r="B1058" s="143" t="s">
        <v>93</v>
      </c>
      <c r="C1058" s="146" t="s">
        <v>456</v>
      </c>
      <c r="D1058" s="147">
        <v>1097000</v>
      </c>
      <c r="E1058" s="147">
        <v>0</v>
      </c>
      <c r="F1058" s="147">
        <v>1097000</v>
      </c>
    </row>
    <row r="1059" spans="1:6" ht="20.399999999999999">
      <c r="A1059" s="142" t="s">
        <v>879</v>
      </c>
      <c r="B1059" s="143" t="s">
        <v>93</v>
      </c>
      <c r="C1059" s="146" t="s">
        <v>457</v>
      </c>
      <c r="D1059" s="147">
        <v>164000</v>
      </c>
      <c r="E1059" s="147">
        <v>0</v>
      </c>
      <c r="F1059" s="147">
        <v>164000</v>
      </c>
    </row>
    <row r="1060" spans="1:6" ht="20.399999999999999">
      <c r="A1060" s="142" t="s">
        <v>236</v>
      </c>
      <c r="B1060" s="143" t="s">
        <v>93</v>
      </c>
      <c r="C1060" s="146" t="s">
        <v>458</v>
      </c>
      <c r="D1060" s="147">
        <v>164000</v>
      </c>
      <c r="E1060" s="147">
        <v>0</v>
      </c>
      <c r="F1060" s="147">
        <v>164000</v>
      </c>
    </row>
    <row r="1061" spans="1:6">
      <c r="A1061" s="142" t="s">
        <v>237</v>
      </c>
      <c r="B1061" s="143" t="s">
        <v>93</v>
      </c>
      <c r="C1061" s="146" t="s">
        <v>459</v>
      </c>
      <c r="D1061" s="147">
        <v>164000</v>
      </c>
      <c r="E1061" s="147">
        <v>0</v>
      </c>
      <c r="F1061" s="147">
        <v>164000</v>
      </c>
    </row>
    <row r="1062" spans="1:6" ht="30.6">
      <c r="A1062" s="142" t="s">
        <v>881</v>
      </c>
      <c r="B1062" s="143" t="s">
        <v>93</v>
      </c>
      <c r="C1062" s="146" t="s">
        <v>1763</v>
      </c>
      <c r="D1062" s="147">
        <v>526000</v>
      </c>
      <c r="E1062" s="147">
        <v>360000</v>
      </c>
      <c r="F1062" s="147">
        <v>166000</v>
      </c>
    </row>
    <row r="1063" spans="1:6" ht="30.6">
      <c r="A1063" s="142" t="s">
        <v>882</v>
      </c>
      <c r="B1063" s="143" t="s">
        <v>93</v>
      </c>
      <c r="C1063" s="146" t="s">
        <v>1764</v>
      </c>
      <c r="D1063" s="147">
        <v>263000</v>
      </c>
      <c r="E1063" s="147">
        <v>180000</v>
      </c>
      <c r="F1063" s="147">
        <v>83000</v>
      </c>
    </row>
    <row r="1064" spans="1:6" ht="20.399999999999999">
      <c r="A1064" s="142" t="s">
        <v>236</v>
      </c>
      <c r="B1064" s="143" t="s">
        <v>93</v>
      </c>
      <c r="C1064" s="146" t="s">
        <v>1765</v>
      </c>
      <c r="D1064" s="147">
        <v>263000</v>
      </c>
      <c r="E1064" s="147">
        <v>180000</v>
      </c>
      <c r="F1064" s="147">
        <v>83000</v>
      </c>
    </row>
    <row r="1065" spans="1:6">
      <c r="A1065" s="142" t="s">
        <v>237</v>
      </c>
      <c r="B1065" s="143" t="s">
        <v>93</v>
      </c>
      <c r="C1065" s="146" t="s">
        <v>1766</v>
      </c>
      <c r="D1065" s="147">
        <v>263000</v>
      </c>
      <c r="E1065" s="147">
        <v>180000</v>
      </c>
      <c r="F1065" s="147">
        <v>83000</v>
      </c>
    </row>
    <row r="1066" spans="1:6" ht="30.6">
      <c r="A1066" s="142" t="s">
        <v>883</v>
      </c>
      <c r="B1066" s="143" t="s">
        <v>93</v>
      </c>
      <c r="C1066" s="146" t="s">
        <v>1767</v>
      </c>
      <c r="D1066" s="147">
        <v>263000</v>
      </c>
      <c r="E1066" s="147">
        <v>180000</v>
      </c>
      <c r="F1066" s="147">
        <v>83000</v>
      </c>
    </row>
    <row r="1067" spans="1:6" ht="20.399999999999999">
      <c r="A1067" s="142" t="s">
        <v>236</v>
      </c>
      <c r="B1067" s="143" t="s">
        <v>93</v>
      </c>
      <c r="C1067" s="146" t="s">
        <v>1768</v>
      </c>
      <c r="D1067" s="147">
        <v>263000</v>
      </c>
      <c r="E1067" s="147">
        <v>180000</v>
      </c>
      <c r="F1067" s="147">
        <v>83000</v>
      </c>
    </row>
    <row r="1068" spans="1:6">
      <c r="A1068" s="142" t="s">
        <v>237</v>
      </c>
      <c r="B1068" s="143" t="s">
        <v>93</v>
      </c>
      <c r="C1068" s="146" t="s">
        <v>1769</v>
      </c>
      <c r="D1068" s="147">
        <v>263000</v>
      </c>
      <c r="E1068" s="147">
        <v>180000</v>
      </c>
      <c r="F1068" s="147">
        <v>83000</v>
      </c>
    </row>
    <row r="1069" spans="1:6" ht="40.799999999999997">
      <c r="A1069" s="142" t="s">
        <v>884</v>
      </c>
      <c r="B1069" s="143" t="s">
        <v>93</v>
      </c>
      <c r="C1069" s="146" t="s">
        <v>1770</v>
      </c>
      <c r="D1069" s="147">
        <v>8033823</v>
      </c>
      <c r="E1069" s="147">
        <v>4900187.1500000004</v>
      </c>
      <c r="F1069" s="147">
        <v>3133635.8499999996</v>
      </c>
    </row>
    <row r="1070" spans="1:6" ht="61.2">
      <c r="A1070" s="142" t="s">
        <v>885</v>
      </c>
      <c r="B1070" s="143" t="s">
        <v>93</v>
      </c>
      <c r="C1070" s="146" t="s">
        <v>1771</v>
      </c>
      <c r="D1070" s="147">
        <v>3237323</v>
      </c>
      <c r="E1070" s="147">
        <v>2603065.7400000002</v>
      </c>
      <c r="F1070" s="147">
        <v>634257.25999999978</v>
      </c>
    </row>
    <row r="1071" spans="1:6" ht="20.399999999999999">
      <c r="A1071" s="142" t="s">
        <v>236</v>
      </c>
      <c r="B1071" s="143" t="s">
        <v>93</v>
      </c>
      <c r="C1071" s="146" t="s">
        <v>1772</v>
      </c>
      <c r="D1071" s="147">
        <v>3237323</v>
      </c>
      <c r="E1071" s="147">
        <v>2603065.7400000002</v>
      </c>
      <c r="F1071" s="147">
        <v>634257.25999999978</v>
      </c>
    </row>
    <row r="1072" spans="1:6" ht="30.6">
      <c r="A1072" s="142" t="s">
        <v>238</v>
      </c>
      <c r="B1072" s="143" t="s">
        <v>93</v>
      </c>
      <c r="C1072" s="146" t="s">
        <v>1773</v>
      </c>
      <c r="D1072" s="147">
        <v>3237323</v>
      </c>
      <c r="E1072" s="147">
        <v>2603065.7400000002</v>
      </c>
      <c r="F1072" s="147">
        <v>634257.25999999978</v>
      </c>
    </row>
    <row r="1073" spans="1:6" ht="30.6">
      <c r="A1073" s="142" t="s">
        <v>886</v>
      </c>
      <c r="B1073" s="143" t="s">
        <v>93</v>
      </c>
      <c r="C1073" s="146" t="s">
        <v>1774</v>
      </c>
      <c r="D1073" s="147">
        <v>4796500</v>
      </c>
      <c r="E1073" s="147">
        <v>2297121.41</v>
      </c>
      <c r="F1073" s="147">
        <v>2499378.59</v>
      </c>
    </row>
    <row r="1074" spans="1:6" ht="20.399999999999999">
      <c r="A1074" s="142" t="s">
        <v>236</v>
      </c>
      <c r="B1074" s="143" t="s">
        <v>93</v>
      </c>
      <c r="C1074" s="146" t="s">
        <v>1775</v>
      </c>
      <c r="D1074" s="147">
        <v>4796500</v>
      </c>
      <c r="E1074" s="147">
        <v>2297121.41</v>
      </c>
      <c r="F1074" s="147">
        <v>2499378.59</v>
      </c>
    </row>
    <row r="1075" spans="1:6">
      <c r="A1075" s="142" t="s">
        <v>237</v>
      </c>
      <c r="B1075" s="143" t="s">
        <v>93</v>
      </c>
      <c r="C1075" s="146" t="s">
        <v>1776</v>
      </c>
      <c r="D1075" s="147">
        <v>4796500</v>
      </c>
      <c r="E1075" s="147">
        <v>2297121.41</v>
      </c>
      <c r="F1075" s="147">
        <v>2499378.59</v>
      </c>
    </row>
    <row r="1076" spans="1:6" ht="40.799999999999997">
      <c r="A1076" s="142" t="s">
        <v>887</v>
      </c>
      <c r="B1076" s="143" t="s">
        <v>93</v>
      </c>
      <c r="C1076" s="146" t="s">
        <v>1777</v>
      </c>
      <c r="D1076" s="147">
        <v>9041177</v>
      </c>
      <c r="E1076" s="147">
        <v>5871766.3899999997</v>
      </c>
      <c r="F1076" s="147">
        <v>3169410.6100000003</v>
      </c>
    </row>
    <row r="1077" spans="1:6" ht="61.2">
      <c r="A1077" s="142" t="s">
        <v>885</v>
      </c>
      <c r="B1077" s="143" t="s">
        <v>93</v>
      </c>
      <c r="C1077" s="146" t="s">
        <v>1778</v>
      </c>
      <c r="D1077" s="147">
        <v>3687377</v>
      </c>
      <c r="E1077" s="147">
        <v>2915661.14</v>
      </c>
      <c r="F1077" s="147">
        <v>771715.85999999987</v>
      </c>
    </row>
    <row r="1078" spans="1:6" ht="20.399999999999999">
      <c r="A1078" s="142" t="s">
        <v>236</v>
      </c>
      <c r="B1078" s="143" t="s">
        <v>93</v>
      </c>
      <c r="C1078" s="146" t="s">
        <v>1779</v>
      </c>
      <c r="D1078" s="147">
        <v>3687377</v>
      </c>
      <c r="E1078" s="147">
        <v>2915661.14</v>
      </c>
      <c r="F1078" s="147">
        <v>771715.85999999987</v>
      </c>
    </row>
    <row r="1079" spans="1:6" ht="30.6">
      <c r="A1079" s="142" t="s">
        <v>238</v>
      </c>
      <c r="B1079" s="143" t="s">
        <v>93</v>
      </c>
      <c r="C1079" s="146" t="s">
        <v>1780</v>
      </c>
      <c r="D1079" s="147">
        <v>3687377</v>
      </c>
      <c r="E1079" s="147">
        <v>2915661.14</v>
      </c>
      <c r="F1079" s="147">
        <v>771715.85999999987</v>
      </c>
    </row>
    <row r="1080" spans="1:6" ht="30.6">
      <c r="A1080" s="142" t="s">
        <v>888</v>
      </c>
      <c r="B1080" s="143" t="s">
        <v>93</v>
      </c>
      <c r="C1080" s="146" t="s">
        <v>1781</v>
      </c>
      <c r="D1080" s="147">
        <v>43900</v>
      </c>
      <c r="E1080" s="147">
        <v>43900</v>
      </c>
      <c r="F1080" s="147">
        <v>0</v>
      </c>
    </row>
    <row r="1081" spans="1:6" ht="20.399999999999999">
      <c r="A1081" s="142" t="s">
        <v>236</v>
      </c>
      <c r="B1081" s="143" t="s">
        <v>93</v>
      </c>
      <c r="C1081" s="146" t="s">
        <v>1782</v>
      </c>
      <c r="D1081" s="147">
        <v>43900</v>
      </c>
      <c r="E1081" s="147">
        <v>43900</v>
      </c>
      <c r="F1081" s="147">
        <v>0</v>
      </c>
    </row>
    <row r="1082" spans="1:6">
      <c r="A1082" s="142" t="s">
        <v>237</v>
      </c>
      <c r="B1082" s="143" t="s">
        <v>93</v>
      </c>
      <c r="C1082" s="146" t="s">
        <v>1783</v>
      </c>
      <c r="D1082" s="147">
        <v>43900</v>
      </c>
      <c r="E1082" s="147">
        <v>43900</v>
      </c>
      <c r="F1082" s="147">
        <v>0</v>
      </c>
    </row>
    <row r="1083" spans="1:6" ht="30.6">
      <c r="A1083" s="142" t="s">
        <v>886</v>
      </c>
      <c r="B1083" s="143" t="s">
        <v>93</v>
      </c>
      <c r="C1083" s="146" t="s">
        <v>1784</v>
      </c>
      <c r="D1083" s="147">
        <v>5309900</v>
      </c>
      <c r="E1083" s="147">
        <v>2912205.25</v>
      </c>
      <c r="F1083" s="147">
        <v>2397694.75</v>
      </c>
    </row>
    <row r="1084" spans="1:6" ht="20.399999999999999">
      <c r="A1084" s="142" t="s">
        <v>236</v>
      </c>
      <c r="B1084" s="143" t="s">
        <v>93</v>
      </c>
      <c r="C1084" s="146" t="s">
        <v>1785</v>
      </c>
      <c r="D1084" s="147">
        <v>5309900</v>
      </c>
      <c r="E1084" s="147">
        <v>2912205.25</v>
      </c>
      <c r="F1084" s="147">
        <v>2397694.75</v>
      </c>
    </row>
    <row r="1085" spans="1:6">
      <c r="A1085" s="142" t="s">
        <v>237</v>
      </c>
      <c r="B1085" s="143" t="s">
        <v>93</v>
      </c>
      <c r="C1085" s="146" t="s">
        <v>1786</v>
      </c>
      <c r="D1085" s="147">
        <v>5309900</v>
      </c>
      <c r="E1085" s="147">
        <v>2912205.25</v>
      </c>
      <c r="F1085" s="147">
        <v>2397694.75</v>
      </c>
    </row>
    <row r="1086" spans="1:6">
      <c r="A1086" s="142" t="s">
        <v>654</v>
      </c>
      <c r="B1086" s="143" t="s">
        <v>93</v>
      </c>
      <c r="C1086" s="146" t="s">
        <v>1787</v>
      </c>
      <c r="D1086" s="147">
        <v>154305580</v>
      </c>
      <c r="E1086" s="147">
        <v>83863894.939999998</v>
      </c>
      <c r="F1086" s="147">
        <v>70441685.060000002</v>
      </c>
    </row>
    <row r="1087" spans="1:6" ht="20.399999999999999">
      <c r="A1087" s="142" t="s">
        <v>744</v>
      </c>
      <c r="B1087" s="143" t="s">
        <v>93</v>
      </c>
      <c r="C1087" s="146" t="s">
        <v>1788</v>
      </c>
      <c r="D1087" s="147">
        <v>154305580</v>
      </c>
      <c r="E1087" s="147">
        <v>83863894.939999998</v>
      </c>
      <c r="F1087" s="147">
        <v>70441685.060000002</v>
      </c>
    </row>
    <row r="1088" spans="1:6" ht="20.399999999999999">
      <c r="A1088" s="142" t="s">
        <v>889</v>
      </c>
      <c r="B1088" s="143" t="s">
        <v>93</v>
      </c>
      <c r="C1088" s="146" t="s">
        <v>1789</v>
      </c>
      <c r="D1088" s="147">
        <v>8420000</v>
      </c>
      <c r="E1088" s="147">
        <v>4845679.6500000004</v>
      </c>
      <c r="F1088" s="147">
        <v>3574320.3499999996</v>
      </c>
    </row>
    <row r="1089" spans="1:6" ht="20.399999999999999">
      <c r="A1089" s="142" t="s">
        <v>236</v>
      </c>
      <c r="B1089" s="143" t="s">
        <v>93</v>
      </c>
      <c r="C1089" s="146" t="s">
        <v>1790</v>
      </c>
      <c r="D1089" s="147">
        <v>8420000</v>
      </c>
      <c r="E1089" s="147">
        <v>4845679.6500000004</v>
      </c>
      <c r="F1089" s="147">
        <v>3574320.3499999996</v>
      </c>
    </row>
    <row r="1090" spans="1:6" ht="30.6">
      <c r="A1090" s="142" t="s">
        <v>238</v>
      </c>
      <c r="B1090" s="143" t="s">
        <v>93</v>
      </c>
      <c r="C1090" s="146" t="s">
        <v>1791</v>
      </c>
      <c r="D1090" s="147">
        <v>8420000</v>
      </c>
      <c r="E1090" s="147">
        <v>4845679.6500000004</v>
      </c>
      <c r="F1090" s="147">
        <v>3574320.3499999996</v>
      </c>
    </row>
    <row r="1091" spans="1:6" ht="20.399999999999999">
      <c r="A1091" s="142" t="s">
        <v>890</v>
      </c>
      <c r="B1091" s="143" t="s">
        <v>93</v>
      </c>
      <c r="C1091" s="146" t="s">
        <v>1792</v>
      </c>
      <c r="D1091" s="147">
        <v>9500000</v>
      </c>
      <c r="E1091" s="147">
        <v>5629271.71</v>
      </c>
      <c r="F1091" s="147">
        <v>3870728.29</v>
      </c>
    </row>
    <row r="1092" spans="1:6" ht="20.399999999999999">
      <c r="A1092" s="142" t="s">
        <v>236</v>
      </c>
      <c r="B1092" s="143" t="s">
        <v>93</v>
      </c>
      <c r="C1092" s="146" t="s">
        <v>1793</v>
      </c>
      <c r="D1092" s="147">
        <v>9500000</v>
      </c>
      <c r="E1092" s="147">
        <v>5629271.71</v>
      </c>
      <c r="F1092" s="147">
        <v>3870728.29</v>
      </c>
    </row>
    <row r="1093" spans="1:6" ht="30.6">
      <c r="A1093" s="142" t="s">
        <v>238</v>
      </c>
      <c r="B1093" s="143" t="s">
        <v>93</v>
      </c>
      <c r="C1093" s="146" t="s">
        <v>1794</v>
      </c>
      <c r="D1093" s="147">
        <v>9500000</v>
      </c>
      <c r="E1093" s="147">
        <v>5629271.71</v>
      </c>
      <c r="F1093" s="147">
        <v>3870728.29</v>
      </c>
    </row>
    <row r="1094" spans="1:6" ht="30.6">
      <c r="A1094" s="142" t="s">
        <v>891</v>
      </c>
      <c r="B1094" s="143" t="s">
        <v>93</v>
      </c>
      <c r="C1094" s="146" t="s">
        <v>1795</v>
      </c>
      <c r="D1094" s="147">
        <v>39116</v>
      </c>
      <c r="E1094" s="147">
        <v>19558</v>
      </c>
      <c r="F1094" s="147">
        <v>19558</v>
      </c>
    </row>
    <row r="1095" spans="1:6" ht="20.399999999999999">
      <c r="A1095" s="142" t="s">
        <v>236</v>
      </c>
      <c r="B1095" s="143" t="s">
        <v>93</v>
      </c>
      <c r="C1095" s="146" t="s">
        <v>1796</v>
      </c>
      <c r="D1095" s="147">
        <v>39116</v>
      </c>
      <c r="E1095" s="147">
        <v>19558</v>
      </c>
      <c r="F1095" s="147">
        <v>19558</v>
      </c>
    </row>
    <row r="1096" spans="1:6">
      <c r="A1096" s="142" t="s">
        <v>237</v>
      </c>
      <c r="B1096" s="143" t="s">
        <v>93</v>
      </c>
      <c r="C1096" s="146" t="s">
        <v>1797</v>
      </c>
      <c r="D1096" s="147">
        <v>39116</v>
      </c>
      <c r="E1096" s="147">
        <v>19558</v>
      </c>
      <c r="F1096" s="147">
        <v>19558</v>
      </c>
    </row>
    <row r="1097" spans="1:6" ht="30.6">
      <c r="A1097" s="142" t="s">
        <v>892</v>
      </c>
      <c r="B1097" s="143" t="s">
        <v>93</v>
      </c>
      <c r="C1097" s="146" t="s">
        <v>1798</v>
      </c>
      <c r="D1097" s="147">
        <v>40000</v>
      </c>
      <c r="E1097" s="147">
        <v>19558</v>
      </c>
      <c r="F1097" s="147">
        <v>20442</v>
      </c>
    </row>
    <row r="1098" spans="1:6" ht="20.399999999999999">
      <c r="A1098" s="142" t="s">
        <v>236</v>
      </c>
      <c r="B1098" s="143" t="s">
        <v>93</v>
      </c>
      <c r="C1098" s="146" t="s">
        <v>1799</v>
      </c>
      <c r="D1098" s="147">
        <v>40000</v>
      </c>
      <c r="E1098" s="147">
        <v>19558</v>
      </c>
      <c r="F1098" s="147">
        <v>20442</v>
      </c>
    </row>
    <row r="1099" spans="1:6">
      <c r="A1099" s="142" t="s">
        <v>237</v>
      </c>
      <c r="B1099" s="143" t="s">
        <v>93</v>
      </c>
      <c r="C1099" s="146" t="s">
        <v>1800</v>
      </c>
      <c r="D1099" s="147">
        <v>40000</v>
      </c>
      <c r="E1099" s="147">
        <v>19558</v>
      </c>
      <c r="F1099" s="147">
        <v>20442</v>
      </c>
    </row>
    <row r="1100" spans="1:6" ht="30.6">
      <c r="A1100" s="142" t="s">
        <v>893</v>
      </c>
      <c r="B1100" s="143" t="s">
        <v>93</v>
      </c>
      <c r="C1100" s="146" t="s">
        <v>1801</v>
      </c>
      <c r="D1100" s="147">
        <v>5196352.8</v>
      </c>
      <c r="E1100" s="147">
        <v>150000</v>
      </c>
      <c r="F1100" s="147">
        <v>5046352.8</v>
      </c>
    </row>
    <row r="1101" spans="1:6" ht="20.399999999999999">
      <c r="A1101" s="142" t="s">
        <v>236</v>
      </c>
      <c r="B1101" s="143" t="s">
        <v>93</v>
      </c>
      <c r="C1101" s="146" t="s">
        <v>1802</v>
      </c>
      <c r="D1101" s="147">
        <v>5196352.8</v>
      </c>
      <c r="E1101" s="147">
        <v>150000</v>
      </c>
      <c r="F1101" s="147">
        <v>5046352.8</v>
      </c>
    </row>
    <row r="1102" spans="1:6">
      <c r="A1102" s="142" t="s">
        <v>237</v>
      </c>
      <c r="B1102" s="143" t="s">
        <v>93</v>
      </c>
      <c r="C1102" s="146" t="s">
        <v>1803</v>
      </c>
      <c r="D1102" s="147">
        <v>5196352.8</v>
      </c>
      <c r="E1102" s="147">
        <v>150000</v>
      </c>
      <c r="F1102" s="147">
        <v>5046352.8</v>
      </c>
    </row>
    <row r="1103" spans="1:6" ht="30.6">
      <c r="A1103" s="142" t="s">
        <v>894</v>
      </c>
      <c r="B1103" s="143" t="s">
        <v>93</v>
      </c>
      <c r="C1103" s="146" t="s">
        <v>1804</v>
      </c>
      <c r="D1103" s="147">
        <v>653590</v>
      </c>
      <c r="E1103" s="147">
        <v>372759.97</v>
      </c>
      <c r="F1103" s="147">
        <v>280830.03000000003</v>
      </c>
    </row>
    <row r="1104" spans="1:6" ht="20.399999999999999">
      <c r="A1104" s="142" t="s">
        <v>236</v>
      </c>
      <c r="B1104" s="143" t="s">
        <v>93</v>
      </c>
      <c r="C1104" s="146" t="s">
        <v>1805</v>
      </c>
      <c r="D1104" s="147">
        <v>653590</v>
      </c>
      <c r="E1104" s="147">
        <v>372759.97</v>
      </c>
      <c r="F1104" s="147">
        <v>280830.03000000003</v>
      </c>
    </row>
    <row r="1105" spans="1:6">
      <c r="A1105" s="142" t="s">
        <v>237</v>
      </c>
      <c r="B1105" s="143" t="s">
        <v>93</v>
      </c>
      <c r="C1105" s="146" t="s">
        <v>1806</v>
      </c>
      <c r="D1105" s="147">
        <v>653590</v>
      </c>
      <c r="E1105" s="147">
        <v>372759.97</v>
      </c>
      <c r="F1105" s="147">
        <v>280830.03000000003</v>
      </c>
    </row>
    <row r="1106" spans="1:6" ht="30.6">
      <c r="A1106" s="142" t="s">
        <v>895</v>
      </c>
      <c r="B1106" s="143" t="s">
        <v>93</v>
      </c>
      <c r="C1106" s="146" t="s">
        <v>1807</v>
      </c>
      <c r="D1106" s="147">
        <v>2401000</v>
      </c>
      <c r="E1106" s="147">
        <v>1398449.86</v>
      </c>
      <c r="F1106" s="147">
        <v>1002550.1399999999</v>
      </c>
    </row>
    <row r="1107" spans="1:6" ht="20.399999999999999">
      <c r="A1107" s="142" t="s">
        <v>236</v>
      </c>
      <c r="B1107" s="143" t="s">
        <v>93</v>
      </c>
      <c r="C1107" s="146" t="s">
        <v>1808</v>
      </c>
      <c r="D1107" s="147">
        <v>2401000</v>
      </c>
      <c r="E1107" s="147">
        <v>1398449.86</v>
      </c>
      <c r="F1107" s="147">
        <v>1002550.1399999999</v>
      </c>
    </row>
    <row r="1108" spans="1:6">
      <c r="A1108" s="142" t="s">
        <v>237</v>
      </c>
      <c r="B1108" s="143" t="s">
        <v>93</v>
      </c>
      <c r="C1108" s="146" t="s">
        <v>1809</v>
      </c>
      <c r="D1108" s="147">
        <v>2401000</v>
      </c>
      <c r="E1108" s="147">
        <v>1398449.86</v>
      </c>
      <c r="F1108" s="147">
        <v>1002550.1399999999</v>
      </c>
    </row>
    <row r="1109" spans="1:6" ht="30.6">
      <c r="A1109" s="142" t="s">
        <v>896</v>
      </c>
      <c r="B1109" s="143" t="s">
        <v>93</v>
      </c>
      <c r="C1109" s="146" t="s">
        <v>1810</v>
      </c>
      <c r="D1109" s="147">
        <v>1502568</v>
      </c>
      <c r="E1109" s="147">
        <v>874554</v>
      </c>
      <c r="F1109" s="147">
        <v>628014</v>
      </c>
    </row>
    <row r="1110" spans="1:6" ht="20.399999999999999">
      <c r="A1110" s="142" t="s">
        <v>236</v>
      </c>
      <c r="B1110" s="143" t="s">
        <v>93</v>
      </c>
      <c r="C1110" s="146" t="s">
        <v>1811</v>
      </c>
      <c r="D1110" s="147">
        <v>1502568</v>
      </c>
      <c r="E1110" s="147">
        <v>874554</v>
      </c>
      <c r="F1110" s="147">
        <v>628014</v>
      </c>
    </row>
    <row r="1111" spans="1:6">
      <c r="A1111" s="142" t="s">
        <v>237</v>
      </c>
      <c r="B1111" s="143" t="s">
        <v>93</v>
      </c>
      <c r="C1111" s="146" t="s">
        <v>1812</v>
      </c>
      <c r="D1111" s="147">
        <v>1502568</v>
      </c>
      <c r="E1111" s="147">
        <v>874554</v>
      </c>
      <c r="F1111" s="147">
        <v>628014</v>
      </c>
    </row>
    <row r="1112" spans="1:6" ht="30.6">
      <c r="A1112" s="142" t="s">
        <v>897</v>
      </c>
      <c r="B1112" s="143" t="s">
        <v>93</v>
      </c>
      <c r="C1112" s="146" t="s">
        <v>1813</v>
      </c>
      <c r="D1112" s="147">
        <v>1711996</v>
      </c>
      <c r="E1112" s="147">
        <v>749375</v>
      </c>
      <c r="F1112" s="147">
        <v>962621</v>
      </c>
    </row>
    <row r="1113" spans="1:6" ht="20.399999999999999">
      <c r="A1113" s="142" t="s">
        <v>236</v>
      </c>
      <c r="B1113" s="143" t="s">
        <v>93</v>
      </c>
      <c r="C1113" s="146" t="s">
        <v>1814</v>
      </c>
      <c r="D1113" s="147">
        <v>1711996</v>
      </c>
      <c r="E1113" s="147">
        <v>749375</v>
      </c>
      <c r="F1113" s="147">
        <v>962621</v>
      </c>
    </row>
    <row r="1114" spans="1:6">
      <c r="A1114" s="142" t="s">
        <v>237</v>
      </c>
      <c r="B1114" s="143" t="s">
        <v>93</v>
      </c>
      <c r="C1114" s="146" t="s">
        <v>1815</v>
      </c>
      <c r="D1114" s="147">
        <v>1711996</v>
      </c>
      <c r="E1114" s="147">
        <v>749375</v>
      </c>
      <c r="F1114" s="147">
        <v>962621</v>
      </c>
    </row>
    <row r="1115" spans="1:6" ht="51">
      <c r="A1115" s="142" t="s">
        <v>898</v>
      </c>
      <c r="B1115" s="143" t="s">
        <v>93</v>
      </c>
      <c r="C1115" s="146" t="s">
        <v>1816</v>
      </c>
      <c r="D1115" s="147">
        <v>312400</v>
      </c>
      <c r="E1115" s="147">
        <v>126503.89</v>
      </c>
      <c r="F1115" s="147">
        <v>185896.11</v>
      </c>
    </row>
    <row r="1116" spans="1:6">
      <c r="A1116" s="142" t="s">
        <v>195</v>
      </c>
      <c r="B1116" s="143" t="s">
        <v>93</v>
      </c>
      <c r="C1116" s="146" t="s">
        <v>1817</v>
      </c>
      <c r="D1116" s="147">
        <v>312400</v>
      </c>
      <c r="E1116" s="147">
        <v>126503.89</v>
      </c>
      <c r="F1116" s="147">
        <v>185896.11</v>
      </c>
    </row>
    <row r="1117" spans="1:6" ht="20.399999999999999">
      <c r="A1117" s="142" t="s">
        <v>240</v>
      </c>
      <c r="B1117" s="143" t="s">
        <v>93</v>
      </c>
      <c r="C1117" s="146" t="s">
        <v>1818</v>
      </c>
      <c r="D1117" s="147">
        <v>312400</v>
      </c>
      <c r="E1117" s="147">
        <v>126503.89</v>
      </c>
      <c r="F1117" s="147">
        <v>185896.11</v>
      </c>
    </row>
    <row r="1118" spans="1:6" ht="61.2">
      <c r="A1118" s="142" t="s">
        <v>899</v>
      </c>
      <c r="B1118" s="143" t="s">
        <v>93</v>
      </c>
      <c r="C1118" s="146" t="s">
        <v>1819</v>
      </c>
      <c r="D1118" s="147">
        <v>40400000</v>
      </c>
      <c r="E1118" s="147">
        <v>21363429.960000001</v>
      </c>
      <c r="F1118" s="147">
        <v>19036570.039999999</v>
      </c>
    </row>
    <row r="1119" spans="1:6" ht="20.399999999999999">
      <c r="A1119" s="142" t="s">
        <v>236</v>
      </c>
      <c r="B1119" s="143" t="s">
        <v>93</v>
      </c>
      <c r="C1119" s="146" t="s">
        <v>1820</v>
      </c>
      <c r="D1119" s="147">
        <v>40400000</v>
      </c>
      <c r="E1119" s="147">
        <v>21363429.960000001</v>
      </c>
      <c r="F1119" s="147">
        <v>19036570.039999999</v>
      </c>
    </row>
    <row r="1120" spans="1:6" ht="30.6">
      <c r="A1120" s="142" t="s">
        <v>238</v>
      </c>
      <c r="B1120" s="143" t="s">
        <v>93</v>
      </c>
      <c r="C1120" s="146" t="s">
        <v>1821</v>
      </c>
      <c r="D1120" s="147">
        <v>40400000</v>
      </c>
      <c r="E1120" s="147">
        <v>21363429.960000001</v>
      </c>
      <c r="F1120" s="147">
        <v>19036570.039999999</v>
      </c>
    </row>
    <row r="1121" spans="1:6" ht="61.2">
      <c r="A1121" s="142" t="s">
        <v>900</v>
      </c>
      <c r="B1121" s="143" t="s">
        <v>93</v>
      </c>
      <c r="C1121" s="146" t="s">
        <v>1822</v>
      </c>
      <c r="D1121" s="147">
        <v>17593867</v>
      </c>
      <c r="E1121" s="147">
        <v>8592356.5999999996</v>
      </c>
      <c r="F1121" s="147">
        <v>9001510.4000000004</v>
      </c>
    </row>
    <row r="1122" spans="1:6" ht="20.399999999999999">
      <c r="A1122" s="142" t="s">
        <v>236</v>
      </c>
      <c r="B1122" s="143" t="s">
        <v>93</v>
      </c>
      <c r="C1122" s="146" t="s">
        <v>1823</v>
      </c>
      <c r="D1122" s="147">
        <v>17593867</v>
      </c>
      <c r="E1122" s="147">
        <v>8592356.5999999996</v>
      </c>
      <c r="F1122" s="147">
        <v>9001510.4000000004</v>
      </c>
    </row>
    <row r="1123" spans="1:6" ht="30.6">
      <c r="A1123" s="142" t="s">
        <v>238</v>
      </c>
      <c r="B1123" s="143" t="s">
        <v>93</v>
      </c>
      <c r="C1123" s="146" t="s">
        <v>1824</v>
      </c>
      <c r="D1123" s="147">
        <v>17593867</v>
      </c>
      <c r="E1123" s="147">
        <v>8592356.5999999996</v>
      </c>
      <c r="F1123" s="147">
        <v>9001510.4000000004</v>
      </c>
    </row>
    <row r="1124" spans="1:6" ht="61.2">
      <c r="A1124" s="142" t="s">
        <v>901</v>
      </c>
      <c r="B1124" s="143" t="s">
        <v>93</v>
      </c>
      <c r="C1124" s="146" t="s">
        <v>1825</v>
      </c>
      <c r="D1124" s="147">
        <v>44167820</v>
      </c>
      <c r="E1124" s="147">
        <v>25817911.829999998</v>
      </c>
      <c r="F1124" s="147">
        <v>18349908.170000002</v>
      </c>
    </row>
    <row r="1125" spans="1:6" ht="20.399999999999999">
      <c r="A1125" s="142" t="s">
        <v>236</v>
      </c>
      <c r="B1125" s="143" t="s">
        <v>93</v>
      </c>
      <c r="C1125" s="146" t="s">
        <v>1826</v>
      </c>
      <c r="D1125" s="147">
        <v>44167820</v>
      </c>
      <c r="E1125" s="147">
        <v>25817911.829999998</v>
      </c>
      <c r="F1125" s="147">
        <v>18349908.170000002</v>
      </c>
    </row>
    <row r="1126" spans="1:6" ht="30.6">
      <c r="A1126" s="142" t="s">
        <v>238</v>
      </c>
      <c r="B1126" s="143" t="s">
        <v>93</v>
      </c>
      <c r="C1126" s="146" t="s">
        <v>1827</v>
      </c>
      <c r="D1126" s="147">
        <v>44167820</v>
      </c>
      <c r="E1126" s="147">
        <v>25817911.829999998</v>
      </c>
      <c r="F1126" s="147">
        <v>18349908.170000002</v>
      </c>
    </row>
    <row r="1127" spans="1:6" ht="61.2">
      <c r="A1127" s="142" t="s">
        <v>902</v>
      </c>
      <c r="B1127" s="143" t="s">
        <v>93</v>
      </c>
      <c r="C1127" s="146" t="s">
        <v>1828</v>
      </c>
      <c r="D1127" s="147">
        <v>15556355</v>
      </c>
      <c r="E1127" s="147">
        <v>9380299.8800000008</v>
      </c>
      <c r="F1127" s="147">
        <v>6176055.1199999992</v>
      </c>
    </row>
    <row r="1128" spans="1:6" ht="20.399999999999999">
      <c r="A1128" s="142" t="s">
        <v>236</v>
      </c>
      <c r="B1128" s="143" t="s">
        <v>93</v>
      </c>
      <c r="C1128" s="146" t="s">
        <v>1829</v>
      </c>
      <c r="D1128" s="147">
        <v>15556355</v>
      </c>
      <c r="E1128" s="147">
        <v>9380299.8800000008</v>
      </c>
      <c r="F1128" s="147">
        <v>6176055.1199999992</v>
      </c>
    </row>
    <row r="1129" spans="1:6" ht="30.6">
      <c r="A1129" s="142" t="s">
        <v>238</v>
      </c>
      <c r="B1129" s="143" t="s">
        <v>93</v>
      </c>
      <c r="C1129" s="146" t="s">
        <v>1830</v>
      </c>
      <c r="D1129" s="147">
        <v>15556355</v>
      </c>
      <c r="E1129" s="147">
        <v>9380299.8800000008</v>
      </c>
      <c r="F1129" s="147">
        <v>6176055.1199999992</v>
      </c>
    </row>
    <row r="1130" spans="1:6" ht="61.2">
      <c r="A1130" s="142" t="s">
        <v>249</v>
      </c>
      <c r="B1130" s="143" t="s">
        <v>93</v>
      </c>
      <c r="C1130" s="146" t="s">
        <v>1831</v>
      </c>
      <c r="D1130" s="147">
        <v>2318009</v>
      </c>
      <c r="E1130" s="147">
        <v>2071455.5</v>
      </c>
      <c r="F1130" s="147">
        <v>246553.5</v>
      </c>
    </row>
    <row r="1131" spans="1:6" ht="20.399999999999999">
      <c r="A1131" s="142" t="s">
        <v>236</v>
      </c>
      <c r="B1131" s="143" t="s">
        <v>93</v>
      </c>
      <c r="C1131" s="146" t="s">
        <v>1832</v>
      </c>
      <c r="D1131" s="147">
        <v>2318009</v>
      </c>
      <c r="E1131" s="147">
        <v>2071455.5</v>
      </c>
      <c r="F1131" s="147">
        <v>246553.5</v>
      </c>
    </row>
    <row r="1132" spans="1:6" ht="30.6">
      <c r="A1132" s="142" t="s">
        <v>238</v>
      </c>
      <c r="B1132" s="143" t="s">
        <v>93</v>
      </c>
      <c r="C1132" s="146" t="s">
        <v>1833</v>
      </c>
      <c r="D1132" s="147">
        <v>2318009</v>
      </c>
      <c r="E1132" s="147">
        <v>2071455.5</v>
      </c>
      <c r="F1132" s="147">
        <v>246553.5</v>
      </c>
    </row>
    <row r="1133" spans="1:6" ht="61.2">
      <c r="A1133" s="142" t="s">
        <v>250</v>
      </c>
      <c r="B1133" s="143" t="s">
        <v>93</v>
      </c>
      <c r="C1133" s="146" t="s">
        <v>1834</v>
      </c>
      <c r="D1133" s="147">
        <v>2337716</v>
      </c>
      <c r="E1133" s="147">
        <v>2292731.09</v>
      </c>
      <c r="F1133" s="147">
        <v>44984.910000000149</v>
      </c>
    </row>
    <row r="1134" spans="1:6" ht="20.399999999999999">
      <c r="A1134" s="142" t="s">
        <v>236</v>
      </c>
      <c r="B1134" s="143" t="s">
        <v>93</v>
      </c>
      <c r="C1134" s="146" t="s">
        <v>1835</v>
      </c>
      <c r="D1134" s="147">
        <v>2337716</v>
      </c>
      <c r="E1134" s="147">
        <v>2292731.09</v>
      </c>
      <c r="F1134" s="147">
        <v>44984.910000000149</v>
      </c>
    </row>
    <row r="1135" spans="1:6" ht="30.6">
      <c r="A1135" s="142" t="s">
        <v>238</v>
      </c>
      <c r="B1135" s="143" t="s">
        <v>93</v>
      </c>
      <c r="C1135" s="146" t="s">
        <v>1836</v>
      </c>
      <c r="D1135" s="147">
        <v>2337716</v>
      </c>
      <c r="E1135" s="147">
        <v>2292731.09</v>
      </c>
      <c r="F1135" s="147">
        <v>44984.910000000149</v>
      </c>
    </row>
    <row r="1136" spans="1:6" ht="30.6">
      <c r="A1136" s="142" t="s">
        <v>748</v>
      </c>
      <c r="B1136" s="143" t="s">
        <v>93</v>
      </c>
      <c r="C1136" s="146" t="s">
        <v>1837</v>
      </c>
      <c r="D1136" s="147">
        <v>1651143</v>
      </c>
      <c r="E1136" s="147">
        <v>0</v>
      </c>
      <c r="F1136" s="147">
        <v>1651143</v>
      </c>
    </row>
    <row r="1137" spans="1:6" ht="20.399999999999999">
      <c r="A1137" s="142" t="s">
        <v>236</v>
      </c>
      <c r="B1137" s="143" t="s">
        <v>93</v>
      </c>
      <c r="C1137" s="146" t="s">
        <v>1838</v>
      </c>
      <c r="D1137" s="147">
        <v>1651143</v>
      </c>
      <c r="E1137" s="147">
        <v>0</v>
      </c>
      <c r="F1137" s="147">
        <v>1651143</v>
      </c>
    </row>
    <row r="1138" spans="1:6">
      <c r="A1138" s="142" t="s">
        <v>237</v>
      </c>
      <c r="B1138" s="143" t="s">
        <v>93</v>
      </c>
      <c r="C1138" s="146" t="s">
        <v>1839</v>
      </c>
      <c r="D1138" s="147">
        <v>1651143</v>
      </c>
      <c r="E1138" s="147">
        <v>0</v>
      </c>
      <c r="F1138" s="147">
        <v>1651143</v>
      </c>
    </row>
    <row r="1139" spans="1:6" ht="30.6">
      <c r="A1139" s="142" t="s">
        <v>749</v>
      </c>
      <c r="B1139" s="143" t="s">
        <v>93</v>
      </c>
      <c r="C1139" s="146" t="s">
        <v>1840</v>
      </c>
      <c r="D1139" s="147">
        <v>503647.2</v>
      </c>
      <c r="E1139" s="147">
        <v>160000</v>
      </c>
      <c r="F1139" s="147">
        <v>343647.2</v>
      </c>
    </row>
    <row r="1140" spans="1:6" ht="20.399999999999999">
      <c r="A1140" s="142" t="s">
        <v>236</v>
      </c>
      <c r="B1140" s="143" t="s">
        <v>93</v>
      </c>
      <c r="C1140" s="146" t="s">
        <v>1841</v>
      </c>
      <c r="D1140" s="147">
        <v>503647.2</v>
      </c>
      <c r="E1140" s="147">
        <v>160000</v>
      </c>
      <c r="F1140" s="147">
        <v>343647.2</v>
      </c>
    </row>
    <row r="1141" spans="1:6">
      <c r="A1141" s="142" t="s">
        <v>237</v>
      </c>
      <c r="B1141" s="143" t="s">
        <v>93</v>
      </c>
      <c r="C1141" s="146" t="s">
        <v>1842</v>
      </c>
      <c r="D1141" s="147">
        <v>503647.2</v>
      </c>
      <c r="E1141" s="147">
        <v>160000</v>
      </c>
      <c r="F1141" s="147">
        <v>343647.2</v>
      </c>
    </row>
    <row r="1142" spans="1:6">
      <c r="A1142" s="142" t="s">
        <v>225</v>
      </c>
      <c r="B1142" s="143" t="s">
        <v>93</v>
      </c>
      <c r="C1142" s="146" t="s">
        <v>460</v>
      </c>
      <c r="D1142" s="147">
        <v>21405771.890000001</v>
      </c>
      <c r="E1142" s="147">
        <v>11252754.789999999</v>
      </c>
      <c r="F1142" s="147">
        <v>10153017.100000001</v>
      </c>
    </row>
    <row r="1143" spans="1:6" ht="20.399999999999999">
      <c r="A1143" s="142" t="s">
        <v>741</v>
      </c>
      <c r="B1143" s="143" t="s">
        <v>93</v>
      </c>
      <c r="C1143" s="146" t="s">
        <v>461</v>
      </c>
      <c r="D1143" s="147">
        <v>21405771.890000001</v>
      </c>
      <c r="E1143" s="147">
        <v>11252754.789999999</v>
      </c>
      <c r="F1143" s="147">
        <v>10153017.100000001</v>
      </c>
    </row>
    <row r="1144" spans="1:6" ht="20.399999999999999">
      <c r="A1144" s="142" t="s">
        <v>674</v>
      </c>
      <c r="B1144" s="143" t="s">
        <v>93</v>
      </c>
      <c r="C1144" s="146" t="s">
        <v>462</v>
      </c>
      <c r="D1144" s="147">
        <v>3725800</v>
      </c>
      <c r="E1144" s="147">
        <v>906562.48</v>
      </c>
      <c r="F1144" s="147">
        <v>2819237.52</v>
      </c>
    </row>
    <row r="1145" spans="1:6" ht="71.400000000000006">
      <c r="A1145" s="142" t="s">
        <v>903</v>
      </c>
      <c r="B1145" s="143" t="s">
        <v>93</v>
      </c>
      <c r="C1145" s="146" t="s">
        <v>463</v>
      </c>
      <c r="D1145" s="147">
        <v>3725800</v>
      </c>
      <c r="E1145" s="147">
        <v>906562.48</v>
      </c>
      <c r="F1145" s="147">
        <v>2819237.52</v>
      </c>
    </row>
    <row r="1146" spans="1:6" ht="20.399999999999999">
      <c r="A1146" s="142" t="s">
        <v>754</v>
      </c>
      <c r="B1146" s="143" t="s">
        <v>93</v>
      </c>
      <c r="C1146" s="146" t="s">
        <v>464</v>
      </c>
      <c r="D1146" s="147">
        <v>3525000</v>
      </c>
      <c r="E1146" s="147">
        <v>810722.78</v>
      </c>
      <c r="F1146" s="147">
        <v>2714277.2199999997</v>
      </c>
    </row>
    <row r="1147" spans="1:6" ht="20.399999999999999">
      <c r="A1147" s="142" t="s">
        <v>236</v>
      </c>
      <c r="B1147" s="143" t="s">
        <v>93</v>
      </c>
      <c r="C1147" s="146" t="s">
        <v>465</v>
      </c>
      <c r="D1147" s="147">
        <v>3525000</v>
      </c>
      <c r="E1147" s="147">
        <v>810722.78</v>
      </c>
      <c r="F1147" s="147">
        <v>2714277.2199999997</v>
      </c>
    </row>
    <row r="1148" spans="1:6" ht="30.6">
      <c r="A1148" s="142" t="s">
        <v>238</v>
      </c>
      <c r="B1148" s="143" t="s">
        <v>93</v>
      </c>
      <c r="C1148" s="146" t="s">
        <v>466</v>
      </c>
      <c r="D1148" s="147">
        <v>3525000</v>
      </c>
      <c r="E1148" s="147">
        <v>810722.78</v>
      </c>
      <c r="F1148" s="147">
        <v>2714277.2199999997</v>
      </c>
    </row>
    <row r="1149" spans="1:6" ht="20.399999999999999">
      <c r="A1149" s="142" t="s">
        <v>754</v>
      </c>
      <c r="B1149" s="143" t="s">
        <v>93</v>
      </c>
      <c r="C1149" s="146" t="s">
        <v>467</v>
      </c>
      <c r="D1149" s="147">
        <v>200800</v>
      </c>
      <c r="E1149" s="147">
        <v>95839.7</v>
      </c>
      <c r="F1149" s="147">
        <v>104960.3</v>
      </c>
    </row>
    <row r="1150" spans="1:6" ht="20.399999999999999">
      <c r="A1150" s="142" t="s">
        <v>236</v>
      </c>
      <c r="B1150" s="143" t="s">
        <v>93</v>
      </c>
      <c r="C1150" s="146" t="s">
        <v>468</v>
      </c>
      <c r="D1150" s="147">
        <v>200800</v>
      </c>
      <c r="E1150" s="147">
        <v>95839.7</v>
      </c>
      <c r="F1150" s="147">
        <v>104960.3</v>
      </c>
    </row>
    <row r="1151" spans="1:6" ht="30.6">
      <c r="A1151" s="142" t="s">
        <v>238</v>
      </c>
      <c r="B1151" s="143" t="s">
        <v>93</v>
      </c>
      <c r="C1151" s="146" t="s">
        <v>469</v>
      </c>
      <c r="D1151" s="147">
        <v>200800</v>
      </c>
      <c r="E1151" s="147">
        <v>95839.7</v>
      </c>
      <c r="F1151" s="147">
        <v>104960.3</v>
      </c>
    </row>
    <row r="1152" spans="1:6">
      <c r="A1152" s="142" t="s">
        <v>654</v>
      </c>
      <c r="B1152" s="143" t="s">
        <v>93</v>
      </c>
      <c r="C1152" s="146" t="s">
        <v>1843</v>
      </c>
      <c r="D1152" s="147">
        <v>17679971.890000001</v>
      </c>
      <c r="E1152" s="147">
        <v>10346192.310000001</v>
      </c>
      <c r="F1152" s="147">
        <v>7333779.5800000001</v>
      </c>
    </row>
    <row r="1153" spans="1:6" ht="20.399999999999999">
      <c r="A1153" s="142" t="s">
        <v>744</v>
      </c>
      <c r="B1153" s="143" t="s">
        <v>93</v>
      </c>
      <c r="C1153" s="146" t="s">
        <v>1844</v>
      </c>
      <c r="D1153" s="147">
        <v>17679971.890000001</v>
      </c>
      <c r="E1153" s="147">
        <v>10346192.310000001</v>
      </c>
      <c r="F1153" s="147">
        <v>7333779.5800000001</v>
      </c>
    </row>
    <row r="1154" spans="1:6" ht="20.399999999999999">
      <c r="A1154" s="142" t="s">
        <v>904</v>
      </c>
      <c r="B1154" s="143" t="s">
        <v>93</v>
      </c>
      <c r="C1154" s="146" t="s">
        <v>1845</v>
      </c>
      <c r="D1154" s="147">
        <v>4687215.8899999997</v>
      </c>
      <c r="E1154" s="147">
        <v>2226450.9</v>
      </c>
      <c r="F1154" s="147">
        <v>2460764.9899999998</v>
      </c>
    </row>
    <row r="1155" spans="1:6" ht="20.399999999999999">
      <c r="A1155" s="142" t="s">
        <v>236</v>
      </c>
      <c r="B1155" s="143" t="s">
        <v>93</v>
      </c>
      <c r="C1155" s="146" t="s">
        <v>1846</v>
      </c>
      <c r="D1155" s="147">
        <v>4687215.8899999997</v>
      </c>
      <c r="E1155" s="147">
        <v>2226450.9</v>
      </c>
      <c r="F1155" s="147">
        <v>2460764.9899999998</v>
      </c>
    </row>
    <row r="1156" spans="1:6" ht="30.6">
      <c r="A1156" s="142" t="s">
        <v>238</v>
      </c>
      <c r="B1156" s="143" t="s">
        <v>93</v>
      </c>
      <c r="C1156" s="146" t="s">
        <v>1847</v>
      </c>
      <c r="D1156" s="147">
        <v>4687215.8899999997</v>
      </c>
      <c r="E1156" s="147">
        <v>2226450.9</v>
      </c>
      <c r="F1156" s="147">
        <v>2460764.9899999998</v>
      </c>
    </row>
    <row r="1157" spans="1:6" ht="40.799999999999997">
      <c r="A1157" s="142" t="s">
        <v>905</v>
      </c>
      <c r="B1157" s="143" t="s">
        <v>93</v>
      </c>
      <c r="C1157" s="146" t="s">
        <v>1848</v>
      </c>
      <c r="D1157" s="147">
        <v>1441224</v>
      </c>
      <c r="E1157" s="147">
        <v>1024926.98</v>
      </c>
      <c r="F1157" s="147">
        <v>416297.02</v>
      </c>
    </row>
    <row r="1158" spans="1:6" ht="20.399999999999999">
      <c r="A1158" s="142" t="s">
        <v>236</v>
      </c>
      <c r="B1158" s="143" t="s">
        <v>93</v>
      </c>
      <c r="C1158" s="146" t="s">
        <v>1849</v>
      </c>
      <c r="D1158" s="147">
        <v>1441224</v>
      </c>
      <c r="E1158" s="147">
        <v>1024926.98</v>
      </c>
      <c r="F1158" s="147">
        <v>416297.02</v>
      </c>
    </row>
    <row r="1159" spans="1:6" ht="40.799999999999997">
      <c r="A1159" s="142" t="s">
        <v>792</v>
      </c>
      <c r="B1159" s="143" t="s">
        <v>93</v>
      </c>
      <c r="C1159" s="146" t="s">
        <v>1850</v>
      </c>
      <c r="D1159" s="147">
        <v>1441224</v>
      </c>
      <c r="E1159" s="147">
        <v>1024926.98</v>
      </c>
      <c r="F1159" s="147">
        <v>416297.02</v>
      </c>
    </row>
    <row r="1160" spans="1:6" ht="40.799999999999997">
      <c r="A1160" s="142" t="s">
        <v>906</v>
      </c>
      <c r="B1160" s="143" t="s">
        <v>93</v>
      </c>
      <c r="C1160" s="146" t="s">
        <v>1851</v>
      </c>
      <c r="D1160" s="147">
        <v>5710828</v>
      </c>
      <c r="E1160" s="147">
        <v>2996222.9</v>
      </c>
      <c r="F1160" s="147">
        <v>2714605.1</v>
      </c>
    </row>
    <row r="1161" spans="1:6" ht="20.399999999999999">
      <c r="A1161" s="142" t="s">
        <v>236</v>
      </c>
      <c r="B1161" s="143" t="s">
        <v>93</v>
      </c>
      <c r="C1161" s="146" t="s">
        <v>1852</v>
      </c>
      <c r="D1161" s="147">
        <v>5710828</v>
      </c>
      <c r="E1161" s="147">
        <v>2996222.9</v>
      </c>
      <c r="F1161" s="147">
        <v>2714605.1</v>
      </c>
    </row>
    <row r="1162" spans="1:6" ht="30.6">
      <c r="A1162" s="142" t="s">
        <v>238</v>
      </c>
      <c r="B1162" s="143" t="s">
        <v>93</v>
      </c>
      <c r="C1162" s="146" t="s">
        <v>1853</v>
      </c>
      <c r="D1162" s="147">
        <v>5710828</v>
      </c>
      <c r="E1162" s="147">
        <v>2996222.9</v>
      </c>
      <c r="F1162" s="147">
        <v>2714605.1</v>
      </c>
    </row>
    <row r="1163" spans="1:6" ht="61.2">
      <c r="A1163" s="142" t="s">
        <v>907</v>
      </c>
      <c r="B1163" s="143" t="s">
        <v>93</v>
      </c>
      <c r="C1163" s="146" t="s">
        <v>1854</v>
      </c>
      <c r="D1163" s="147">
        <v>1681428</v>
      </c>
      <c r="E1163" s="147">
        <v>936920.61</v>
      </c>
      <c r="F1163" s="147">
        <v>744507.39</v>
      </c>
    </row>
    <row r="1164" spans="1:6" ht="20.399999999999999">
      <c r="A1164" s="142" t="s">
        <v>236</v>
      </c>
      <c r="B1164" s="143" t="s">
        <v>93</v>
      </c>
      <c r="C1164" s="146" t="s">
        <v>1855</v>
      </c>
      <c r="D1164" s="147">
        <v>1681428</v>
      </c>
      <c r="E1164" s="147">
        <v>936920.61</v>
      </c>
      <c r="F1164" s="147">
        <v>744507.39</v>
      </c>
    </row>
    <row r="1165" spans="1:6" ht="40.799999999999997">
      <c r="A1165" s="142" t="s">
        <v>792</v>
      </c>
      <c r="B1165" s="143" t="s">
        <v>93</v>
      </c>
      <c r="C1165" s="146" t="s">
        <v>1856</v>
      </c>
      <c r="D1165" s="147">
        <v>1681428</v>
      </c>
      <c r="E1165" s="147">
        <v>936920.61</v>
      </c>
      <c r="F1165" s="147">
        <v>744507.39</v>
      </c>
    </row>
    <row r="1166" spans="1:6" ht="30.6">
      <c r="A1166" s="142" t="s">
        <v>908</v>
      </c>
      <c r="B1166" s="143" t="s">
        <v>93</v>
      </c>
      <c r="C1166" s="146" t="s">
        <v>1857</v>
      </c>
      <c r="D1166" s="147">
        <v>3243988</v>
      </c>
      <c r="E1166" s="147">
        <v>2355119.7999999998</v>
      </c>
      <c r="F1166" s="147">
        <v>888868.20000000019</v>
      </c>
    </row>
    <row r="1167" spans="1:6" ht="20.399999999999999">
      <c r="A1167" s="142" t="s">
        <v>236</v>
      </c>
      <c r="B1167" s="143" t="s">
        <v>93</v>
      </c>
      <c r="C1167" s="146" t="s">
        <v>1858</v>
      </c>
      <c r="D1167" s="147">
        <v>3243988</v>
      </c>
      <c r="E1167" s="147">
        <v>2355119.7999999998</v>
      </c>
      <c r="F1167" s="147">
        <v>888868.20000000019</v>
      </c>
    </row>
    <row r="1168" spans="1:6" ht="30.6">
      <c r="A1168" s="142" t="s">
        <v>238</v>
      </c>
      <c r="B1168" s="143" t="s">
        <v>93</v>
      </c>
      <c r="C1168" s="146" t="s">
        <v>1859</v>
      </c>
      <c r="D1168" s="147">
        <v>3243988</v>
      </c>
      <c r="E1168" s="147">
        <v>2355119.7999999998</v>
      </c>
      <c r="F1168" s="147">
        <v>888868.20000000019</v>
      </c>
    </row>
    <row r="1169" spans="1:6" ht="51">
      <c r="A1169" s="142" t="s">
        <v>909</v>
      </c>
      <c r="B1169" s="143" t="s">
        <v>93</v>
      </c>
      <c r="C1169" s="146" t="s">
        <v>1860</v>
      </c>
      <c r="D1169" s="147">
        <v>880748</v>
      </c>
      <c r="E1169" s="147">
        <v>789281.12</v>
      </c>
      <c r="F1169" s="147">
        <v>91466.880000000005</v>
      </c>
    </row>
    <row r="1170" spans="1:6" ht="20.399999999999999">
      <c r="A1170" s="142" t="s">
        <v>236</v>
      </c>
      <c r="B1170" s="143" t="s">
        <v>93</v>
      </c>
      <c r="C1170" s="146" t="s">
        <v>1861</v>
      </c>
      <c r="D1170" s="147">
        <v>880748</v>
      </c>
      <c r="E1170" s="147">
        <v>789281.12</v>
      </c>
      <c r="F1170" s="147">
        <v>91466.880000000005</v>
      </c>
    </row>
    <row r="1171" spans="1:6" ht="40.799999999999997">
      <c r="A1171" s="142" t="s">
        <v>792</v>
      </c>
      <c r="B1171" s="143" t="s">
        <v>93</v>
      </c>
      <c r="C1171" s="146" t="s">
        <v>1862</v>
      </c>
      <c r="D1171" s="147">
        <v>880748</v>
      </c>
      <c r="E1171" s="147">
        <v>789281.12</v>
      </c>
      <c r="F1171" s="147">
        <v>91466.880000000005</v>
      </c>
    </row>
    <row r="1172" spans="1:6" ht="30.6">
      <c r="A1172" s="142" t="s">
        <v>910</v>
      </c>
      <c r="B1172" s="143" t="s">
        <v>93</v>
      </c>
      <c r="C1172" s="146" t="s">
        <v>1863</v>
      </c>
      <c r="D1172" s="147">
        <v>34540</v>
      </c>
      <c r="E1172" s="147">
        <v>17270</v>
      </c>
      <c r="F1172" s="147">
        <v>17270</v>
      </c>
    </row>
    <row r="1173" spans="1:6" ht="20.399999999999999">
      <c r="A1173" s="142" t="s">
        <v>236</v>
      </c>
      <c r="B1173" s="143" t="s">
        <v>93</v>
      </c>
      <c r="C1173" s="146" t="s">
        <v>1864</v>
      </c>
      <c r="D1173" s="147">
        <v>34540</v>
      </c>
      <c r="E1173" s="147">
        <v>17270</v>
      </c>
      <c r="F1173" s="147">
        <v>17270</v>
      </c>
    </row>
    <row r="1174" spans="1:6">
      <c r="A1174" s="142" t="s">
        <v>237</v>
      </c>
      <c r="B1174" s="143" t="s">
        <v>93</v>
      </c>
      <c r="C1174" s="146" t="s">
        <v>1865</v>
      </c>
      <c r="D1174" s="147">
        <v>34540</v>
      </c>
      <c r="E1174" s="147">
        <v>17270</v>
      </c>
      <c r="F1174" s="147">
        <v>17270</v>
      </c>
    </row>
    <row r="1175" spans="1:6">
      <c r="A1175" s="142" t="s">
        <v>251</v>
      </c>
      <c r="B1175" s="143" t="s">
        <v>93</v>
      </c>
      <c r="C1175" s="146" t="s">
        <v>470</v>
      </c>
      <c r="D1175" s="147">
        <v>425000</v>
      </c>
      <c r="E1175" s="147">
        <v>321300</v>
      </c>
      <c r="F1175" s="147">
        <v>103700</v>
      </c>
    </row>
    <row r="1176" spans="1:6" ht="30.6">
      <c r="A1176" s="142" t="s">
        <v>764</v>
      </c>
      <c r="B1176" s="143" t="s">
        <v>93</v>
      </c>
      <c r="C1176" s="146" t="s">
        <v>471</v>
      </c>
      <c r="D1176" s="147">
        <v>425000</v>
      </c>
      <c r="E1176" s="147">
        <v>321300</v>
      </c>
      <c r="F1176" s="147">
        <v>103700</v>
      </c>
    </row>
    <row r="1177" spans="1:6">
      <c r="A1177" s="142" t="s">
        <v>654</v>
      </c>
      <c r="B1177" s="143" t="s">
        <v>93</v>
      </c>
      <c r="C1177" s="146" t="s">
        <v>1866</v>
      </c>
      <c r="D1177" s="147">
        <v>425000</v>
      </c>
      <c r="E1177" s="147">
        <v>321300</v>
      </c>
      <c r="F1177" s="147">
        <v>103700</v>
      </c>
    </row>
    <row r="1178" spans="1:6" ht="20.399999999999999">
      <c r="A1178" s="142" t="s">
        <v>911</v>
      </c>
      <c r="B1178" s="143" t="s">
        <v>93</v>
      </c>
      <c r="C1178" s="146" t="s">
        <v>1867</v>
      </c>
      <c r="D1178" s="147">
        <v>425000</v>
      </c>
      <c r="E1178" s="147">
        <v>321300</v>
      </c>
      <c r="F1178" s="147">
        <v>103700</v>
      </c>
    </row>
    <row r="1179" spans="1:6" ht="30.6">
      <c r="A1179" s="142" t="s">
        <v>912</v>
      </c>
      <c r="B1179" s="143" t="s">
        <v>93</v>
      </c>
      <c r="C1179" s="146" t="s">
        <v>1868</v>
      </c>
      <c r="D1179" s="147">
        <v>365000</v>
      </c>
      <c r="E1179" s="147">
        <v>300500</v>
      </c>
      <c r="F1179" s="147">
        <v>64500</v>
      </c>
    </row>
    <row r="1180" spans="1:6" ht="20.399999999999999">
      <c r="A1180" s="142" t="s">
        <v>171</v>
      </c>
      <c r="B1180" s="143" t="s">
        <v>93</v>
      </c>
      <c r="C1180" s="146" t="s">
        <v>1869</v>
      </c>
      <c r="D1180" s="147">
        <v>365000</v>
      </c>
      <c r="E1180" s="147">
        <v>300500</v>
      </c>
      <c r="F1180" s="147">
        <v>64500</v>
      </c>
    </row>
    <row r="1181" spans="1:6">
      <c r="A1181" s="142" t="s">
        <v>172</v>
      </c>
      <c r="B1181" s="143" t="s">
        <v>93</v>
      </c>
      <c r="C1181" s="146" t="s">
        <v>1870</v>
      </c>
      <c r="D1181" s="147">
        <v>365000</v>
      </c>
      <c r="E1181" s="147">
        <v>300500</v>
      </c>
      <c r="F1181" s="147">
        <v>64500</v>
      </c>
    </row>
    <row r="1182" spans="1:6" ht="20.399999999999999">
      <c r="A1182" s="142" t="s">
        <v>913</v>
      </c>
      <c r="B1182" s="143" t="s">
        <v>93</v>
      </c>
      <c r="C1182" s="146" t="s">
        <v>1871</v>
      </c>
      <c r="D1182" s="147">
        <v>50000</v>
      </c>
      <c r="E1182" s="147">
        <v>10800</v>
      </c>
      <c r="F1182" s="147">
        <v>39200</v>
      </c>
    </row>
    <row r="1183" spans="1:6" ht="20.399999999999999">
      <c r="A1183" s="142" t="s">
        <v>236</v>
      </c>
      <c r="B1183" s="143" t="s">
        <v>93</v>
      </c>
      <c r="C1183" s="146" t="s">
        <v>1872</v>
      </c>
      <c r="D1183" s="147">
        <v>50000</v>
      </c>
      <c r="E1183" s="147">
        <v>10800</v>
      </c>
      <c r="F1183" s="147">
        <v>39200</v>
      </c>
    </row>
    <row r="1184" spans="1:6">
      <c r="A1184" s="142" t="s">
        <v>237</v>
      </c>
      <c r="B1184" s="143" t="s">
        <v>93</v>
      </c>
      <c r="C1184" s="146" t="s">
        <v>1873</v>
      </c>
      <c r="D1184" s="147">
        <v>50000</v>
      </c>
      <c r="E1184" s="147">
        <v>10800</v>
      </c>
      <c r="F1184" s="147">
        <v>39200</v>
      </c>
    </row>
    <row r="1185" spans="1:6" ht="20.399999999999999">
      <c r="A1185" s="142" t="s">
        <v>914</v>
      </c>
      <c r="B1185" s="143" t="s">
        <v>93</v>
      </c>
      <c r="C1185" s="146" t="s">
        <v>1874</v>
      </c>
      <c r="D1185" s="147">
        <v>10000</v>
      </c>
      <c r="E1185" s="147">
        <v>10000</v>
      </c>
      <c r="F1185" s="147">
        <v>0</v>
      </c>
    </row>
    <row r="1186" spans="1:6">
      <c r="A1186" s="142" t="s">
        <v>195</v>
      </c>
      <c r="B1186" s="143" t="s">
        <v>93</v>
      </c>
      <c r="C1186" s="146" t="s">
        <v>2119</v>
      </c>
      <c r="D1186" s="147">
        <v>10000</v>
      </c>
      <c r="E1186" s="147">
        <v>10000</v>
      </c>
      <c r="F1186" s="147">
        <v>0</v>
      </c>
    </row>
    <row r="1187" spans="1:6">
      <c r="A1187" s="142" t="s">
        <v>254</v>
      </c>
      <c r="B1187" s="143" t="s">
        <v>93</v>
      </c>
      <c r="C1187" s="146" t="s">
        <v>2120</v>
      </c>
      <c r="D1187" s="147">
        <v>10000</v>
      </c>
      <c r="E1187" s="147">
        <v>10000</v>
      </c>
      <c r="F1187" s="147">
        <v>0</v>
      </c>
    </row>
    <row r="1188" spans="1:6">
      <c r="A1188" s="142" t="s">
        <v>226</v>
      </c>
      <c r="B1188" s="143" t="s">
        <v>93</v>
      </c>
      <c r="C1188" s="146" t="s">
        <v>472</v>
      </c>
      <c r="D1188" s="147">
        <v>30616922.539999999</v>
      </c>
      <c r="E1188" s="147">
        <v>14260631.689999999</v>
      </c>
      <c r="F1188" s="147">
        <v>16356290.85</v>
      </c>
    </row>
    <row r="1189" spans="1:6" ht="20.399999999999999">
      <c r="A1189" s="142" t="s">
        <v>741</v>
      </c>
      <c r="B1189" s="143" t="s">
        <v>93</v>
      </c>
      <c r="C1189" s="146" t="s">
        <v>473</v>
      </c>
      <c r="D1189" s="147">
        <v>27797991.539999999</v>
      </c>
      <c r="E1189" s="147">
        <v>13055044.02</v>
      </c>
      <c r="F1189" s="147">
        <v>14742947.52</v>
      </c>
    </row>
    <row r="1190" spans="1:6" ht="20.399999999999999">
      <c r="A1190" s="142" t="s">
        <v>674</v>
      </c>
      <c r="B1190" s="143" t="s">
        <v>93</v>
      </c>
      <c r="C1190" s="146" t="s">
        <v>474</v>
      </c>
      <c r="D1190" s="147">
        <v>2814308.67</v>
      </c>
      <c r="E1190" s="147">
        <v>1604099.02</v>
      </c>
      <c r="F1190" s="147">
        <v>1210209.6499999999</v>
      </c>
    </row>
    <row r="1191" spans="1:6" ht="61.2">
      <c r="A1191" s="142" t="s">
        <v>742</v>
      </c>
      <c r="B1191" s="143" t="s">
        <v>93</v>
      </c>
      <c r="C1191" s="146" t="s">
        <v>2121</v>
      </c>
      <c r="D1191" s="147">
        <v>13108.67</v>
      </c>
      <c r="E1191" s="147">
        <v>0</v>
      </c>
      <c r="F1191" s="147">
        <v>13108.67</v>
      </c>
    </row>
    <row r="1192" spans="1:6" ht="20.399999999999999">
      <c r="A1192" s="142" t="s">
        <v>754</v>
      </c>
      <c r="B1192" s="143" t="s">
        <v>93</v>
      </c>
      <c r="C1192" s="146" t="s">
        <v>2122</v>
      </c>
      <c r="D1192" s="147">
        <v>11426.54</v>
      </c>
      <c r="E1192" s="147">
        <v>0</v>
      </c>
      <c r="F1192" s="147">
        <v>11426.54</v>
      </c>
    </row>
    <row r="1193" spans="1:6" ht="20.399999999999999">
      <c r="A1193" s="142" t="s">
        <v>236</v>
      </c>
      <c r="B1193" s="143" t="s">
        <v>93</v>
      </c>
      <c r="C1193" s="146" t="s">
        <v>2123</v>
      </c>
      <c r="D1193" s="147">
        <v>11426.54</v>
      </c>
      <c r="E1193" s="147">
        <v>0</v>
      </c>
      <c r="F1193" s="147">
        <v>11426.54</v>
      </c>
    </row>
    <row r="1194" spans="1:6">
      <c r="A1194" s="142" t="s">
        <v>237</v>
      </c>
      <c r="B1194" s="143" t="s">
        <v>93</v>
      </c>
      <c r="C1194" s="146" t="s">
        <v>2124</v>
      </c>
      <c r="D1194" s="147">
        <v>11426.54</v>
      </c>
      <c r="E1194" s="147">
        <v>0</v>
      </c>
      <c r="F1194" s="147">
        <v>11426.54</v>
      </c>
    </row>
    <row r="1195" spans="1:6" ht="20.399999999999999">
      <c r="A1195" s="142" t="s">
        <v>754</v>
      </c>
      <c r="B1195" s="143" t="s">
        <v>93</v>
      </c>
      <c r="C1195" s="146" t="s">
        <v>2125</v>
      </c>
      <c r="D1195" s="147">
        <v>1682.13</v>
      </c>
      <c r="E1195" s="147">
        <v>0</v>
      </c>
      <c r="F1195" s="147">
        <v>1682.13</v>
      </c>
    </row>
    <row r="1196" spans="1:6" ht="20.399999999999999">
      <c r="A1196" s="142" t="s">
        <v>236</v>
      </c>
      <c r="B1196" s="143" t="s">
        <v>93</v>
      </c>
      <c r="C1196" s="146" t="s">
        <v>2126</v>
      </c>
      <c r="D1196" s="147">
        <v>1682.13</v>
      </c>
      <c r="E1196" s="147">
        <v>0</v>
      </c>
      <c r="F1196" s="147">
        <v>1682.13</v>
      </c>
    </row>
    <row r="1197" spans="1:6">
      <c r="A1197" s="142" t="s">
        <v>237</v>
      </c>
      <c r="B1197" s="143" t="s">
        <v>93</v>
      </c>
      <c r="C1197" s="146" t="s">
        <v>2127</v>
      </c>
      <c r="D1197" s="147">
        <v>1682.13</v>
      </c>
      <c r="E1197" s="147">
        <v>0</v>
      </c>
      <c r="F1197" s="147">
        <v>1682.13</v>
      </c>
    </row>
    <row r="1198" spans="1:6" ht="61.2">
      <c r="A1198" s="142" t="s">
        <v>915</v>
      </c>
      <c r="B1198" s="143" t="s">
        <v>93</v>
      </c>
      <c r="C1198" s="146" t="s">
        <v>475</v>
      </c>
      <c r="D1198" s="147">
        <v>1640300</v>
      </c>
      <c r="E1198" s="147">
        <v>1106974.26</v>
      </c>
      <c r="F1198" s="147">
        <v>533325.74</v>
      </c>
    </row>
    <row r="1199" spans="1:6" ht="20.399999999999999">
      <c r="A1199" s="142" t="s">
        <v>879</v>
      </c>
      <c r="B1199" s="143" t="s">
        <v>93</v>
      </c>
      <c r="C1199" s="146" t="s">
        <v>1875</v>
      </c>
      <c r="D1199" s="147">
        <v>432250</v>
      </c>
      <c r="E1199" s="147">
        <v>382270</v>
      </c>
      <c r="F1199" s="147">
        <v>49980</v>
      </c>
    </row>
    <row r="1200" spans="1:6" ht="20.399999999999999">
      <c r="A1200" s="142" t="s">
        <v>236</v>
      </c>
      <c r="B1200" s="143" t="s">
        <v>93</v>
      </c>
      <c r="C1200" s="146" t="s">
        <v>1876</v>
      </c>
      <c r="D1200" s="147">
        <v>432250</v>
      </c>
      <c r="E1200" s="147">
        <v>382270</v>
      </c>
      <c r="F1200" s="147">
        <v>49980</v>
      </c>
    </row>
    <row r="1201" spans="1:6">
      <c r="A1201" s="142" t="s">
        <v>237</v>
      </c>
      <c r="B1201" s="143" t="s">
        <v>93</v>
      </c>
      <c r="C1201" s="146" t="s">
        <v>1877</v>
      </c>
      <c r="D1201" s="147">
        <v>432250</v>
      </c>
      <c r="E1201" s="147">
        <v>382270</v>
      </c>
      <c r="F1201" s="147">
        <v>49980</v>
      </c>
    </row>
    <row r="1202" spans="1:6" ht="20.399999999999999">
      <c r="A1202" s="142" t="s">
        <v>880</v>
      </c>
      <c r="B1202" s="143" t="s">
        <v>93</v>
      </c>
      <c r="C1202" s="146" t="s">
        <v>1878</v>
      </c>
      <c r="D1202" s="147">
        <v>232750</v>
      </c>
      <c r="E1202" s="147">
        <v>155420</v>
      </c>
      <c r="F1202" s="147">
        <v>77330</v>
      </c>
    </row>
    <row r="1203" spans="1:6" ht="20.399999999999999">
      <c r="A1203" s="142" t="s">
        <v>236</v>
      </c>
      <c r="B1203" s="143" t="s">
        <v>93</v>
      </c>
      <c r="C1203" s="146" t="s">
        <v>1879</v>
      </c>
      <c r="D1203" s="147">
        <v>232750</v>
      </c>
      <c r="E1203" s="147">
        <v>155420</v>
      </c>
      <c r="F1203" s="147">
        <v>77330</v>
      </c>
    </row>
    <row r="1204" spans="1:6">
      <c r="A1204" s="142" t="s">
        <v>237</v>
      </c>
      <c r="B1204" s="143" t="s">
        <v>93</v>
      </c>
      <c r="C1204" s="146" t="s">
        <v>1880</v>
      </c>
      <c r="D1204" s="147">
        <v>232750</v>
      </c>
      <c r="E1204" s="147">
        <v>155420</v>
      </c>
      <c r="F1204" s="147">
        <v>77330</v>
      </c>
    </row>
    <row r="1205" spans="1:6" ht="20.399999999999999">
      <c r="A1205" s="142" t="s">
        <v>754</v>
      </c>
      <c r="B1205" s="143" t="s">
        <v>93</v>
      </c>
      <c r="C1205" s="146" t="s">
        <v>1881</v>
      </c>
      <c r="D1205" s="147">
        <v>762000</v>
      </c>
      <c r="E1205" s="147">
        <v>425421</v>
      </c>
      <c r="F1205" s="147">
        <v>336579</v>
      </c>
    </row>
    <row r="1206" spans="1:6" ht="20.399999999999999">
      <c r="A1206" s="142" t="s">
        <v>236</v>
      </c>
      <c r="B1206" s="143" t="s">
        <v>93</v>
      </c>
      <c r="C1206" s="146" t="s">
        <v>1882</v>
      </c>
      <c r="D1206" s="147">
        <v>762000</v>
      </c>
      <c r="E1206" s="147">
        <v>425421</v>
      </c>
      <c r="F1206" s="147">
        <v>336579</v>
      </c>
    </row>
    <row r="1207" spans="1:6">
      <c r="A1207" s="142" t="s">
        <v>237</v>
      </c>
      <c r="B1207" s="143" t="s">
        <v>93</v>
      </c>
      <c r="C1207" s="146" t="s">
        <v>1883</v>
      </c>
      <c r="D1207" s="147">
        <v>762000</v>
      </c>
      <c r="E1207" s="147">
        <v>425421</v>
      </c>
      <c r="F1207" s="147">
        <v>336579</v>
      </c>
    </row>
    <row r="1208" spans="1:6" ht="20.399999999999999">
      <c r="A1208" s="142" t="s">
        <v>879</v>
      </c>
      <c r="B1208" s="143" t="s">
        <v>93</v>
      </c>
      <c r="C1208" s="146" t="s">
        <v>1884</v>
      </c>
      <c r="D1208" s="147">
        <v>64600</v>
      </c>
      <c r="E1208" s="147">
        <v>57068</v>
      </c>
      <c r="F1208" s="147">
        <v>7532</v>
      </c>
    </row>
    <row r="1209" spans="1:6" ht="20.399999999999999">
      <c r="A1209" s="142" t="s">
        <v>236</v>
      </c>
      <c r="B1209" s="143" t="s">
        <v>93</v>
      </c>
      <c r="C1209" s="146" t="s">
        <v>1885</v>
      </c>
      <c r="D1209" s="147">
        <v>64600</v>
      </c>
      <c r="E1209" s="147">
        <v>57068</v>
      </c>
      <c r="F1209" s="147">
        <v>7532</v>
      </c>
    </row>
    <row r="1210" spans="1:6">
      <c r="A1210" s="142" t="s">
        <v>237</v>
      </c>
      <c r="B1210" s="143" t="s">
        <v>93</v>
      </c>
      <c r="C1210" s="146" t="s">
        <v>1886</v>
      </c>
      <c r="D1210" s="147">
        <v>64600</v>
      </c>
      <c r="E1210" s="147">
        <v>57068</v>
      </c>
      <c r="F1210" s="147">
        <v>7532</v>
      </c>
    </row>
    <row r="1211" spans="1:6" ht="20.399999999999999">
      <c r="A1211" s="142" t="s">
        <v>880</v>
      </c>
      <c r="B1211" s="143" t="s">
        <v>93</v>
      </c>
      <c r="C1211" s="146" t="s">
        <v>1887</v>
      </c>
      <c r="D1211" s="147">
        <v>34800</v>
      </c>
      <c r="E1211" s="147">
        <v>23226.26</v>
      </c>
      <c r="F1211" s="147">
        <v>11573.740000000002</v>
      </c>
    </row>
    <row r="1212" spans="1:6" ht="20.399999999999999">
      <c r="A1212" s="142" t="s">
        <v>236</v>
      </c>
      <c r="B1212" s="143" t="s">
        <v>93</v>
      </c>
      <c r="C1212" s="146" t="s">
        <v>1888</v>
      </c>
      <c r="D1212" s="147">
        <v>34800</v>
      </c>
      <c r="E1212" s="147">
        <v>23226.26</v>
      </c>
      <c r="F1212" s="147">
        <v>11573.740000000002</v>
      </c>
    </row>
    <row r="1213" spans="1:6">
      <c r="A1213" s="142" t="s">
        <v>237</v>
      </c>
      <c r="B1213" s="143" t="s">
        <v>93</v>
      </c>
      <c r="C1213" s="146" t="s">
        <v>1889</v>
      </c>
      <c r="D1213" s="147">
        <v>34800</v>
      </c>
      <c r="E1213" s="147">
        <v>23226.26</v>
      </c>
      <c r="F1213" s="147">
        <v>11573.740000000002</v>
      </c>
    </row>
    <row r="1214" spans="1:6" ht="20.399999999999999">
      <c r="A1214" s="142" t="s">
        <v>754</v>
      </c>
      <c r="B1214" s="143" t="s">
        <v>93</v>
      </c>
      <c r="C1214" s="146" t="s">
        <v>1890</v>
      </c>
      <c r="D1214" s="147">
        <v>113900</v>
      </c>
      <c r="E1214" s="147">
        <v>63569</v>
      </c>
      <c r="F1214" s="147">
        <v>50331</v>
      </c>
    </row>
    <row r="1215" spans="1:6" ht="20.399999999999999">
      <c r="A1215" s="142" t="s">
        <v>236</v>
      </c>
      <c r="B1215" s="143" t="s">
        <v>93</v>
      </c>
      <c r="C1215" s="146" t="s">
        <v>1891</v>
      </c>
      <c r="D1215" s="147">
        <v>113900</v>
      </c>
      <c r="E1215" s="147">
        <v>63569</v>
      </c>
      <c r="F1215" s="147">
        <v>50331</v>
      </c>
    </row>
    <row r="1216" spans="1:6">
      <c r="A1216" s="142" t="s">
        <v>237</v>
      </c>
      <c r="B1216" s="143" t="s">
        <v>93</v>
      </c>
      <c r="C1216" s="146" t="s">
        <v>1892</v>
      </c>
      <c r="D1216" s="147">
        <v>113900</v>
      </c>
      <c r="E1216" s="147">
        <v>63569</v>
      </c>
      <c r="F1216" s="147">
        <v>50331</v>
      </c>
    </row>
    <row r="1217" spans="1:6" ht="51">
      <c r="A1217" s="142" t="s">
        <v>916</v>
      </c>
      <c r="B1217" s="143" t="s">
        <v>93</v>
      </c>
      <c r="C1217" s="146" t="s">
        <v>476</v>
      </c>
      <c r="D1217" s="147">
        <v>1160900</v>
      </c>
      <c r="E1217" s="147">
        <v>497124.76</v>
      </c>
      <c r="F1217" s="147">
        <v>663775.24</v>
      </c>
    </row>
    <row r="1218" spans="1:6" ht="20.399999999999999">
      <c r="A1218" s="142" t="s">
        <v>754</v>
      </c>
      <c r="B1218" s="143" t="s">
        <v>93</v>
      </c>
      <c r="C1218" s="146" t="s">
        <v>1893</v>
      </c>
      <c r="D1218" s="147">
        <v>1010000</v>
      </c>
      <c r="E1218" s="147">
        <v>433444.76</v>
      </c>
      <c r="F1218" s="147">
        <v>576555.24</v>
      </c>
    </row>
    <row r="1219" spans="1:6" ht="20.399999999999999">
      <c r="A1219" s="142" t="s">
        <v>236</v>
      </c>
      <c r="B1219" s="143" t="s">
        <v>93</v>
      </c>
      <c r="C1219" s="146" t="s">
        <v>1894</v>
      </c>
      <c r="D1219" s="147">
        <v>1010000</v>
      </c>
      <c r="E1219" s="147">
        <v>433444.76</v>
      </c>
      <c r="F1219" s="147">
        <v>576555.24</v>
      </c>
    </row>
    <row r="1220" spans="1:6">
      <c r="A1220" s="142" t="s">
        <v>237</v>
      </c>
      <c r="B1220" s="143" t="s">
        <v>93</v>
      </c>
      <c r="C1220" s="146" t="s">
        <v>1895</v>
      </c>
      <c r="D1220" s="147">
        <v>1010000</v>
      </c>
      <c r="E1220" s="147">
        <v>433444.76</v>
      </c>
      <c r="F1220" s="147">
        <v>576555.24</v>
      </c>
    </row>
    <row r="1221" spans="1:6" ht="20.399999999999999">
      <c r="A1221" s="142" t="s">
        <v>754</v>
      </c>
      <c r="B1221" s="143" t="s">
        <v>93</v>
      </c>
      <c r="C1221" s="146" t="s">
        <v>1896</v>
      </c>
      <c r="D1221" s="147">
        <v>150900</v>
      </c>
      <c r="E1221" s="147">
        <v>63680</v>
      </c>
      <c r="F1221" s="147">
        <v>87220</v>
      </c>
    </row>
    <row r="1222" spans="1:6" ht="20.399999999999999">
      <c r="A1222" s="142" t="s">
        <v>236</v>
      </c>
      <c r="B1222" s="143" t="s">
        <v>93</v>
      </c>
      <c r="C1222" s="146" t="s">
        <v>1897</v>
      </c>
      <c r="D1222" s="147">
        <v>150900</v>
      </c>
      <c r="E1222" s="147">
        <v>63680</v>
      </c>
      <c r="F1222" s="147">
        <v>87220</v>
      </c>
    </row>
    <row r="1223" spans="1:6">
      <c r="A1223" s="142" t="s">
        <v>237</v>
      </c>
      <c r="B1223" s="143" t="s">
        <v>93</v>
      </c>
      <c r="C1223" s="146" t="s">
        <v>1898</v>
      </c>
      <c r="D1223" s="147">
        <v>150900</v>
      </c>
      <c r="E1223" s="147">
        <v>63680</v>
      </c>
      <c r="F1223" s="147">
        <v>87220</v>
      </c>
    </row>
    <row r="1224" spans="1:6">
      <c r="A1224" s="142" t="s">
        <v>654</v>
      </c>
      <c r="B1224" s="143" t="s">
        <v>93</v>
      </c>
      <c r="C1224" s="146" t="s">
        <v>1899</v>
      </c>
      <c r="D1224" s="147">
        <v>24983682.870000001</v>
      </c>
      <c r="E1224" s="147">
        <v>11450945</v>
      </c>
      <c r="F1224" s="147">
        <v>13532737.870000001</v>
      </c>
    </row>
    <row r="1225" spans="1:6" ht="20.399999999999999">
      <c r="A1225" s="142" t="s">
        <v>744</v>
      </c>
      <c r="B1225" s="143" t="s">
        <v>93</v>
      </c>
      <c r="C1225" s="146" t="s">
        <v>1900</v>
      </c>
      <c r="D1225" s="147">
        <v>551000</v>
      </c>
      <c r="E1225" s="147">
        <v>235804</v>
      </c>
      <c r="F1225" s="147">
        <v>315196</v>
      </c>
    </row>
    <row r="1226" spans="1:6" ht="40.799999999999997">
      <c r="A1226" s="142" t="s">
        <v>252</v>
      </c>
      <c r="B1226" s="143" t="s">
        <v>93</v>
      </c>
      <c r="C1226" s="146" t="s">
        <v>1901</v>
      </c>
      <c r="D1226" s="147">
        <v>198000</v>
      </c>
      <c r="E1226" s="147">
        <v>45000</v>
      </c>
      <c r="F1226" s="147">
        <v>153000</v>
      </c>
    </row>
    <row r="1227" spans="1:6">
      <c r="A1227" s="142" t="s">
        <v>195</v>
      </c>
      <c r="B1227" s="143" t="s">
        <v>93</v>
      </c>
      <c r="C1227" s="146" t="s">
        <v>1902</v>
      </c>
      <c r="D1227" s="147">
        <v>198000</v>
      </c>
      <c r="E1227" s="147">
        <v>45000</v>
      </c>
      <c r="F1227" s="147">
        <v>153000</v>
      </c>
    </row>
    <row r="1228" spans="1:6" ht="20.399999999999999">
      <c r="A1228" s="142" t="s">
        <v>240</v>
      </c>
      <c r="B1228" s="143" t="s">
        <v>93</v>
      </c>
      <c r="C1228" s="146" t="s">
        <v>1903</v>
      </c>
      <c r="D1228" s="147">
        <v>198000</v>
      </c>
      <c r="E1228" s="147">
        <v>45000</v>
      </c>
      <c r="F1228" s="147">
        <v>153000</v>
      </c>
    </row>
    <row r="1229" spans="1:6" ht="30.6">
      <c r="A1229" s="142" t="s">
        <v>253</v>
      </c>
      <c r="B1229" s="143" t="s">
        <v>93</v>
      </c>
      <c r="C1229" s="146" t="s">
        <v>1904</v>
      </c>
      <c r="D1229" s="147">
        <v>299400</v>
      </c>
      <c r="E1229" s="147">
        <v>137204</v>
      </c>
      <c r="F1229" s="147">
        <v>162196</v>
      </c>
    </row>
    <row r="1230" spans="1:6" ht="20.399999999999999">
      <c r="A1230" s="142" t="s">
        <v>171</v>
      </c>
      <c r="B1230" s="143" t="s">
        <v>93</v>
      </c>
      <c r="C1230" s="146" t="s">
        <v>1905</v>
      </c>
      <c r="D1230" s="147">
        <v>299400</v>
      </c>
      <c r="E1230" s="147">
        <v>137204</v>
      </c>
      <c r="F1230" s="147">
        <v>162196</v>
      </c>
    </row>
    <row r="1231" spans="1:6">
      <c r="A1231" s="142" t="s">
        <v>172</v>
      </c>
      <c r="B1231" s="143" t="s">
        <v>93</v>
      </c>
      <c r="C1231" s="146" t="s">
        <v>1906</v>
      </c>
      <c r="D1231" s="147">
        <v>299400</v>
      </c>
      <c r="E1231" s="147">
        <v>137204</v>
      </c>
      <c r="F1231" s="147">
        <v>162196</v>
      </c>
    </row>
    <row r="1232" spans="1:6">
      <c r="A1232" s="142" t="s">
        <v>917</v>
      </c>
      <c r="B1232" s="143" t="s">
        <v>93</v>
      </c>
      <c r="C1232" s="146" t="s">
        <v>1907</v>
      </c>
      <c r="D1232" s="147">
        <v>53600</v>
      </c>
      <c r="E1232" s="147">
        <v>53600</v>
      </c>
      <c r="F1232" s="147">
        <v>0</v>
      </c>
    </row>
    <row r="1233" spans="1:6">
      <c r="A1233" s="142" t="s">
        <v>195</v>
      </c>
      <c r="B1233" s="143" t="s">
        <v>93</v>
      </c>
      <c r="C1233" s="146" t="s">
        <v>1908</v>
      </c>
      <c r="D1233" s="147">
        <v>53600</v>
      </c>
      <c r="E1233" s="147">
        <v>53600</v>
      </c>
      <c r="F1233" s="147">
        <v>0</v>
      </c>
    </row>
    <row r="1234" spans="1:6">
      <c r="A1234" s="142" t="s">
        <v>254</v>
      </c>
      <c r="B1234" s="143" t="s">
        <v>93</v>
      </c>
      <c r="C1234" s="146" t="s">
        <v>1909</v>
      </c>
      <c r="D1234" s="147">
        <v>53600</v>
      </c>
      <c r="E1234" s="147">
        <v>53600</v>
      </c>
      <c r="F1234" s="147">
        <v>0</v>
      </c>
    </row>
    <row r="1235" spans="1:6" ht="30.6">
      <c r="A1235" s="142" t="s">
        <v>918</v>
      </c>
      <c r="B1235" s="143" t="s">
        <v>93</v>
      </c>
      <c r="C1235" s="146" t="s">
        <v>1910</v>
      </c>
      <c r="D1235" s="147">
        <v>17618107</v>
      </c>
      <c r="E1235" s="147">
        <v>7680900.8099999996</v>
      </c>
      <c r="F1235" s="147">
        <v>9937206.1900000013</v>
      </c>
    </row>
    <row r="1236" spans="1:6" ht="20.399999999999999">
      <c r="A1236" s="142" t="s">
        <v>669</v>
      </c>
      <c r="B1236" s="143" t="s">
        <v>93</v>
      </c>
      <c r="C1236" s="146" t="s">
        <v>1911</v>
      </c>
      <c r="D1236" s="147">
        <v>8268810</v>
      </c>
      <c r="E1236" s="147">
        <v>3762534.06</v>
      </c>
      <c r="F1236" s="147">
        <v>4506275.9399999995</v>
      </c>
    </row>
    <row r="1237" spans="1:6" ht="40.799999999999997">
      <c r="A1237" s="142" t="s">
        <v>168</v>
      </c>
      <c r="B1237" s="143" t="s">
        <v>93</v>
      </c>
      <c r="C1237" s="146" t="s">
        <v>1912</v>
      </c>
      <c r="D1237" s="147">
        <v>7652010</v>
      </c>
      <c r="E1237" s="147">
        <v>3406241.19</v>
      </c>
      <c r="F1237" s="147">
        <v>4245768.8100000005</v>
      </c>
    </row>
    <row r="1238" spans="1:6">
      <c r="A1238" s="142" t="s">
        <v>183</v>
      </c>
      <c r="B1238" s="143" t="s">
        <v>93</v>
      </c>
      <c r="C1238" s="146" t="s">
        <v>1913</v>
      </c>
      <c r="D1238" s="147">
        <v>5877120</v>
      </c>
      <c r="E1238" s="147">
        <v>2686836.29</v>
      </c>
      <c r="F1238" s="147">
        <v>3190283.71</v>
      </c>
    </row>
    <row r="1239" spans="1:6" ht="20.399999999999999">
      <c r="A1239" s="142" t="s">
        <v>184</v>
      </c>
      <c r="B1239" s="143" t="s">
        <v>93</v>
      </c>
      <c r="C1239" s="146" t="s">
        <v>1914</v>
      </c>
      <c r="D1239" s="147">
        <v>1774890</v>
      </c>
      <c r="E1239" s="147">
        <v>719404.9</v>
      </c>
      <c r="F1239" s="147">
        <v>1055485.1000000001</v>
      </c>
    </row>
    <row r="1240" spans="1:6" ht="20.399999999999999">
      <c r="A1240" s="142" t="s">
        <v>171</v>
      </c>
      <c r="B1240" s="143" t="s">
        <v>93</v>
      </c>
      <c r="C1240" s="146" t="s">
        <v>1915</v>
      </c>
      <c r="D1240" s="147">
        <v>616800</v>
      </c>
      <c r="E1240" s="147">
        <v>356292.87</v>
      </c>
      <c r="F1240" s="147">
        <v>260507.13</v>
      </c>
    </row>
    <row r="1241" spans="1:6">
      <c r="A1241" s="142" t="s">
        <v>172</v>
      </c>
      <c r="B1241" s="143" t="s">
        <v>93</v>
      </c>
      <c r="C1241" s="146" t="s">
        <v>1916</v>
      </c>
      <c r="D1241" s="147">
        <v>616800</v>
      </c>
      <c r="E1241" s="147">
        <v>356292.87</v>
      </c>
      <c r="F1241" s="147">
        <v>260507.13</v>
      </c>
    </row>
    <row r="1242" spans="1:6" ht="20.399999999999999">
      <c r="A1242" s="142" t="s">
        <v>834</v>
      </c>
      <c r="B1242" s="143" t="s">
        <v>93</v>
      </c>
      <c r="C1242" s="146" t="s">
        <v>1917</v>
      </c>
      <c r="D1242" s="147">
        <v>9349297</v>
      </c>
      <c r="E1242" s="147">
        <v>3918366.75</v>
      </c>
      <c r="F1242" s="147">
        <v>5430930.25</v>
      </c>
    </row>
    <row r="1243" spans="1:6" ht="40.799999999999997">
      <c r="A1243" s="142" t="s">
        <v>168</v>
      </c>
      <c r="B1243" s="143" t="s">
        <v>93</v>
      </c>
      <c r="C1243" s="146" t="s">
        <v>1918</v>
      </c>
      <c r="D1243" s="147">
        <v>9349297</v>
      </c>
      <c r="E1243" s="147">
        <v>3918366.75</v>
      </c>
      <c r="F1243" s="147">
        <v>5430930.25</v>
      </c>
    </row>
    <row r="1244" spans="1:6">
      <c r="A1244" s="142" t="s">
        <v>183</v>
      </c>
      <c r="B1244" s="143" t="s">
        <v>93</v>
      </c>
      <c r="C1244" s="146" t="s">
        <v>1919</v>
      </c>
      <c r="D1244" s="147">
        <v>7180720</v>
      </c>
      <c r="E1244" s="147">
        <v>3061093.67</v>
      </c>
      <c r="F1244" s="147">
        <v>4119626.33</v>
      </c>
    </row>
    <row r="1245" spans="1:6" ht="20.399999999999999">
      <c r="A1245" s="142" t="s">
        <v>184</v>
      </c>
      <c r="B1245" s="143" t="s">
        <v>93</v>
      </c>
      <c r="C1245" s="146" t="s">
        <v>1920</v>
      </c>
      <c r="D1245" s="147">
        <v>2168577</v>
      </c>
      <c r="E1245" s="147">
        <v>857273.08</v>
      </c>
      <c r="F1245" s="147">
        <v>1311303.92</v>
      </c>
    </row>
    <row r="1246" spans="1:6" ht="20.399999999999999">
      <c r="A1246" s="142" t="s">
        <v>755</v>
      </c>
      <c r="B1246" s="143" t="s">
        <v>93</v>
      </c>
      <c r="C1246" s="146" t="s">
        <v>1921</v>
      </c>
      <c r="D1246" s="147">
        <v>6814575.8700000001</v>
      </c>
      <c r="E1246" s="147">
        <v>3534240.19</v>
      </c>
      <c r="F1246" s="147">
        <v>3280335.68</v>
      </c>
    </row>
    <row r="1247" spans="1:6" ht="20.399999999999999">
      <c r="A1247" s="142" t="s">
        <v>919</v>
      </c>
      <c r="B1247" s="143" t="s">
        <v>93</v>
      </c>
      <c r="C1247" s="146" t="s">
        <v>1922</v>
      </c>
      <c r="D1247" s="147">
        <v>942387</v>
      </c>
      <c r="E1247" s="147">
        <v>185910.29</v>
      </c>
      <c r="F1247" s="147">
        <v>756476.71</v>
      </c>
    </row>
    <row r="1248" spans="1:6" ht="20.399999999999999">
      <c r="A1248" s="142" t="s">
        <v>236</v>
      </c>
      <c r="B1248" s="143" t="s">
        <v>93</v>
      </c>
      <c r="C1248" s="146" t="s">
        <v>1923</v>
      </c>
      <c r="D1248" s="147">
        <v>942387</v>
      </c>
      <c r="E1248" s="147">
        <v>185910.29</v>
      </c>
      <c r="F1248" s="147">
        <v>756476.71</v>
      </c>
    </row>
    <row r="1249" spans="1:6">
      <c r="A1249" s="142" t="s">
        <v>237</v>
      </c>
      <c r="B1249" s="143" t="s">
        <v>93</v>
      </c>
      <c r="C1249" s="146" t="s">
        <v>1924</v>
      </c>
      <c r="D1249" s="147">
        <v>942387</v>
      </c>
      <c r="E1249" s="147">
        <v>185910.29</v>
      </c>
      <c r="F1249" s="147">
        <v>756476.71</v>
      </c>
    </row>
    <row r="1250" spans="1:6" ht="20.399999999999999">
      <c r="A1250" s="142" t="s">
        <v>904</v>
      </c>
      <c r="B1250" s="143" t="s">
        <v>93</v>
      </c>
      <c r="C1250" s="146" t="s">
        <v>1925</v>
      </c>
      <c r="D1250" s="147">
        <v>827770</v>
      </c>
      <c r="E1250" s="147">
        <v>460075.98</v>
      </c>
      <c r="F1250" s="147">
        <v>367694.02</v>
      </c>
    </row>
    <row r="1251" spans="1:6" ht="20.399999999999999">
      <c r="A1251" s="142" t="s">
        <v>236</v>
      </c>
      <c r="B1251" s="143" t="s">
        <v>93</v>
      </c>
      <c r="C1251" s="146" t="s">
        <v>1926</v>
      </c>
      <c r="D1251" s="147">
        <v>827770</v>
      </c>
      <c r="E1251" s="147">
        <v>460075.98</v>
      </c>
      <c r="F1251" s="147">
        <v>367694.02</v>
      </c>
    </row>
    <row r="1252" spans="1:6">
      <c r="A1252" s="142" t="s">
        <v>237</v>
      </c>
      <c r="B1252" s="143" t="s">
        <v>93</v>
      </c>
      <c r="C1252" s="146" t="s">
        <v>1927</v>
      </c>
      <c r="D1252" s="147">
        <v>827770</v>
      </c>
      <c r="E1252" s="147">
        <v>460075.98</v>
      </c>
      <c r="F1252" s="147">
        <v>367694.02</v>
      </c>
    </row>
    <row r="1253" spans="1:6" ht="30.6">
      <c r="A1253" s="142" t="s">
        <v>920</v>
      </c>
      <c r="B1253" s="143" t="s">
        <v>93</v>
      </c>
      <c r="C1253" s="146" t="s">
        <v>1928</v>
      </c>
      <c r="D1253" s="147">
        <v>339573</v>
      </c>
      <c r="E1253" s="147">
        <v>339573</v>
      </c>
      <c r="F1253" s="147">
        <v>0</v>
      </c>
    </row>
    <row r="1254" spans="1:6" ht="20.399999999999999">
      <c r="A1254" s="142" t="s">
        <v>236</v>
      </c>
      <c r="B1254" s="143" t="s">
        <v>93</v>
      </c>
      <c r="C1254" s="146" t="s">
        <v>1929</v>
      </c>
      <c r="D1254" s="147">
        <v>339573</v>
      </c>
      <c r="E1254" s="147">
        <v>339573</v>
      </c>
      <c r="F1254" s="147">
        <v>0</v>
      </c>
    </row>
    <row r="1255" spans="1:6">
      <c r="A1255" s="142" t="s">
        <v>237</v>
      </c>
      <c r="B1255" s="143" t="s">
        <v>93</v>
      </c>
      <c r="C1255" s="146" t="s">
        <v>1930</v>
      </c>
      <c r="D1255" s="147">
        <v>339573</v>
      </c>
      <c r="E1255" s="147">
        <v>339573</v>
      </c>
      <c r="F1255" s="147">
        <v>0</v>
      </c>
    </row>
    <row r="1256" spans="1:6" ht="30.6">
      <c r="A1256" s="142" t="s">
        <v>908</v>
      </c>
      <c r="B1256" s="143" t="s">
        <v>93</v>
      </c>
      <c r="C1256" s="146" t="s">
        <v>1931</v>
      </c>
      <c r="D1256" s="147">
        <v>1891146</v>
      </c>
      <c r="E1256" s="147">
        <v>995162.28</v>
      </c>
      <c r="F1256" s="147">
        <v>895983.72</v>
      </c>
    </row>
    <row r="1257" spans="1:6" ht="20.399999999999999">
      <c r="A1257" s="142" t="s">
        <v>236</v>
      </c>
      <c r="B1257" s="143" t="s">
        <v>93</v>
      </c>
      <c r="C1257" s="146" t="s">
        <v>1932</v>
      </c>
      <c r="D1257" s="147">
        <v>1891146</v>
      </c>
      <c r="E1257" s="147">
        <v>995162.28</v>
      </c>
      <c r="F1257" s="147">
        <v>895983.72</v>
      </c>
    </row>
    <row r="1258" spans="1:6">
      <c r="A1258" s="142" t="s">
        <v>237</v>
      </c>
      <c r="B1258" s="143" t="s">
        <v>93</v>
      </c>
      <c r="C1258" s="146" t="s">
        <v>1933</v>
      </c>
      <c r="D1258" s="147">
        <v>1891146</v>
      </c>
      <c r="E1258" s="147">
        <v>995162.28</v>
      </c>
      <c r="F1258" s="147">
        <v>895983.72</v>
      </c>
    </row>
    <row r="1259" spans="1:6" ht="30.6">
      <c r="A1259" s="142" t="s">
        <v>2086</v>
      </c>
      <c r="B1259" s="143" t="s">
        <v>93</v>
      </c>
      <c r="C1259" s="146" t="s">
        <v>2128</v>
      </c>
      <c r="D1259" s="147">
        <v>1718040</v>
      </c>
      <c r="E1259" s="147">
        <v>641120.01</v>
      </c>
      <c r="F1259" s="147">
        <v>1076919.99</v>
      </c>
    </row>
    <row r="1260" spans="1:6" ht="20.399999999999999">
      <c r="A1260" s="142" t="s">
        <v>236</v>
      </c>
      <c r="B1260" s="143" t="s">
        <v>93</v>
      </c>
      <c r="C1260" s="146" t="s">
        <v>2129</v>
      </c>
      <c r="D1260" s="147">
        <v>1718040</v>
      </c>
      <c r="E1260" s="147">
        <v>641120.01</v>
      </c>
      <c r="F1260" s="147">
        <v>1076919.99</v>
      </c>
    </row>
    <row r="1261" spans="1:6">
      <c r="A1261" s="142" t="s">
        <v>237</v>
      </c>
      <c r="B1261" s="143" t="s">
        <v>93</v>
      </c>
      <c r="C1261" s="146" t="s">
        <v>2130</v>
      </c>
      <c r="D1261" s="147">
        <v>1718040</v>
      </c>
      <c r="E1261" s="147">
        <v>641120.01</v>
      </c>
      <c r="F1261" s="147">
        <v>1076919.99</v>
      </c>
    </row>
    <row r="1262" spans="1:6" ht="20.399999999999999">
      <c r="A1262" s="142" t="s">
        <v>921</v>
      </c>
      <c r="B1262" s="143" t="s">
        <v>93</v>
      </c>
      <c r="C1262" s="146" t="s">
        <v>1934</v>
      </c>
      <c r="D1262" s="147">
        <v>289820</v>
      </c>
      <c r="E1262" s="147">
        <v>255379</v>
      </c>
      <c r="F1262" s="147">
        <v>34441</v>
      </c>
    </row>
    <row r="1263" spans="1:6" ht="20.399999999999999">
      <c r="A1263" s="142" t="s">
        <v>236</v>
      </c>
      <c r="B1263" s="143" t="s">
        <v>93</v>
      </c>
      <c r="C1263" s="146" t="s">
        <v>1935</v>
      </c>
      <c r="D1263" s="147">
        <v>289820</v>
      </c>
      <c r="E1263" s="147">
        <v>255379</v>
      </c>
      <c r="F1263" s="147">
        <v>34441</v>
      </c>
    </row>
    <row r="1264" spans="1:6">
      <c r="A1264" s="142" t="s">
        <v>237</v>
      </c>
      <c r="B1264" s="143" t="s">
        <v>93</v>
      </c>
      <c r="C1264" s="146" t="s">
        <v>1936</v>
      </c>
      <c r="D1264" s="147">
        <v>289820</v>
      </c>
      <c r="E1264" s="147">
        <v>255379</v>
      </c>
      <c r="F1264" s="147">
        <v>34441</v>
      </c>
    </row>
    <row r="1265" spans="1:6" ht="20.399999999999999">
      <c r="A1265" s="142" t="s">
        <v>922</v>
      </c>
      <c r="B1265" s="143" t="s">
        <v>93</v>
      </c>
      <c r="C1265" s="146" t="s">
        <v>1937</v>
      </c>
      <c r="D1265" s="147">
        <v>229720</v>
      </c>
      <c r="E1265" s="147">
        <v>113243.74</v>
      </c>
      <c r="F1265" s="147">
        <v>116476.26</v>
      </c>
    </row>
    <row r="1266" spans="1:6" ht="20.399999999999999">
      <c r="A1266" s="142" t="s">
        <v>236</v>
      </c>
      <c r="B1266" s="143" t="s">
        <v>93</v>
      </c>
      <c r="C1266" s="146" t="s">
        <v>1938</v>
      </c>
      <c r="D1266" s="147">
        <v>229720</v>
      </c>
      <c r="E1266" s="147">
        <v>113243.74</v>
      </c>
      <c r="F1266" s="147">
        <v>116476.26</v>
      </c>
    </row>
    <row r="1267" spans="1:6">
      <c r="A1267" s="142" t="s">
        <v>237</v>
      </c>
      <c r="B1267" s="143" t="s">
        <v>93</v>
      </c>
      <c r="C1267" s="146" t="s">
        <v>1939</v>
      </c>
      <c r="D1267" s="147">
        <v>229720</v>
      </c>
      <c r="E1267" s="147">
        <v>113243.74</v>
      </c>
      <c r="F1267" s="147">
        <v>116476.26</v>
      </c>
    </row>
    <row r="1268" spans="1:6" ht="30.6">
      <c r="A1268" s="142" t="s">
        <v>750</v>
      </c>
      <c r="B1268" s="143" t="s">
        <v>93</v>
      </c>
      <c r="C1268" s="146" t="s">
        <v>1940</v>
      </c>
      <c r="D1268" s="147">
        <v>576119.87</v>
      </c>
      <c r="E1268" s="147">
        <v>543775.89</v>
      </c>
      <c r="F1268" s="147">
        <v>32343.979999999981</v>
      </c>
    </row>
    <row r="1269" spans="1:6" ht="20.399999999999999">
      <c r="A1269" s="142" t="s">
        <v>236</v>
      </c>
      <c r="B1269" s="143" t="s">
        <v>93</v>
      </c>
      <c r="C1269" s="146" t="s">
        <v>1941</v>
      </c>
      <c r="D1269" s="147">
        <v>576119.87</v>
      </c>
      <c r="E1269" s="147">
        <v>543775.89</v>
      </c>
      <c r="F1269" s="147">
        <v>32343.979999999981</v>
      </c>
    </row>
    <row r="1270" spans="1:6">
      <c r="A1270" s="142" t="s">
        <v>237</v>
      </c>
      <c r="B1270" s="143" t="s">
        <v>93</v>
      </c>
      <c r="C1270" s="146" t="s">
        <v>1942</v>
      </c>
      <c r="D1270" s="147">
        <v>576119.87</v>
      </c>
      <c r="E1270" s="147">
        <v>543775.89</v>
      </c>
      <c r="F1270" s="147">
        <v>32343.979999999981</v>
      </c>
    </row>
    <row r="1271" spans="1:6">
      <c r="A1271" s="142" t="s">
        <v>665</v>
      </c>
      <c r="B1271" s="143" t="s">
        <v>93</v>
      </c>
      <c r="C1271" s="146" t="s">
        <v>477</v>
      </c>
      <c r="D1271" s="147">
        <v>2818931</v>
      </c>
      <c r="E1271" s="147">
        <v>1205587.67</v>
      </c>
      <c r="F1271" s="147">
        <v>1613343.33</v>
      </c>
    </row>
    <row r="1272" spans="1:6">
      <c r="A1272" s="142" t="s">
        <v>666</v>
      </c>
      <c r="B1272" s="143" t="s">
        <v>93</v>
      </c>
      <c r="C1272" s="146" t="s">
        <v>478</v>
      </c>
      <c r="D1272" s="147">
        <v>2818931</v>
      </c>
      <c r="E1272" s="147">
        <v>1205587.67</v>
      </c>
      <c r="F1272" s="147">
        <v>1613343.33</v>
      </c>
    </row>
    <row r="1273" spans="1:6">
      <c r="A1273" s="142" t="s">
        <v>651</v>
      </c>
      <c r="B1273" s="143" t="s">
        <v>93</v>
      </c>
      <c r="C1273" s="146" t="s">
        <v>1943</v>
      </c>
      <c r="D1273" s="147">
        <v>2818931</v>
      </c>
      <c r="E1273" s="147">
        <v>1205587.67</v>
      </c>
      <c r="F1273" s="147">
        <v>1613343.33</v>
      </c>
    </row>
    <row r="1274" spans="1:6" ht="40.799999999999997">
      <c r="A1274" s="142" t="s">
        <v>168</v>
      </c>
      <c r="B1274" s="143" t="s">
        <v>93</v>
      </c>
      <c r="C1274" s="146" t="s">
        <v>1944</v>
      </c>
      <c r="D1274" s="147">
        <v>2797431</v>
      </c>
      <c r="E1274" s="147">
        <v>1184087.67</v>
      </c>
      <c r="F1274" s="147">
        <v>1613343.33</v>
      </c>
    </row>
    <row r="1275" spans="1:6">
      <c r="A1275" s="142" t="s">
        <v>169</v>
      </c>
      <c r="B1275" s="143" t="s">
        <v>93</v>
      </c>
      <c r="C1275" s="146" t="s">
        <v>1945</v>
      </c>
      <c r="D1275" s="147">
        <v>2125600</v>
      </c>
      <c r="E1275" s="147">
        <v>904142.19</v>
      </c>
      <c r="F1275" s="147">
        <v>1221457.81</v>
      </c>
    </row>
    <row r="1276" spans="1:6" ht="20.399999999999999">
      <c r="A1276" s="142" t="s">
        <v>264</v>
      </c>
      <c r="B1276" s="143" t="s">
        <v>93</v>
      </c>
      <c r="C1276" s="146" t="s">
        <v>1946</v>
      </c>
      <c r="D1276" s="147">
        <v>29900</v>
      </c>
      <c r="E1276" s="147">
        <v>29900</v>
      </c>
      <c r="F1276" s="147">
        <v>0</v>
      </c>
    </row>
    <row r="1277" spans="1:6" ht="30.6">
      <c r="A1277" s="142" t="s">
        <v>170</v>
      </c>
      <c r="B1277" s="143" t="s">
        <v>93</v>
      </c>
      <c r="C1277" s="146" t="s">
        <v>1947</v>
      </c>
      <c r="D1277" s="147">
        <v>641931</v>
      </c>
      <c r="E1277" s="147">
        <v>250045.48</v>
      </c>
      <c r="F1277" s="147">
        <v>391885.52</v>
      </c>
    </row>
    <row r="1278" spans="1:6" ht="20.399999999999999">
      <c r="A1278" s="142" t="s">
        <v>171</v>
      </c>
      <c r="B1278" s="143" t="s">
        <v>93</v>
      </c>
      <c r="C1278" s="146" t="s">
        <v>1948</v>
      </c>
      <c r="D1278" s="147">
        <v>21500</v>
      </c>
      <c r="E1278" s="147">
        <v>21500</v>
      </c>
      <c r="F1278" s="147">
        <v>0</v>
      </c>
    </row>
    <row r="1279" spans="1:6">
      <c r="A1279" s="142" t="s">
        <v>172</v>
      </c>
      <c r="B1279" s="143" t="s">
        <v>93</v>
      </c>
      <c r="C1279" s="146" t="s">
        <v>1949</v>
      </c>
      <c r="D1279" s="147">
        <v>21500</v>
      </c>
      <c r="E1279" s="147">
        <v>21500</v>
      </c>
      <c r="F1279" s="147">
        <v>0</v>
      </c>
    </row>
    <row r="1280" spans="1:6">
      <c r="A1280" s="142" t="s">
        <v>227</v>
      </c>
      <c r="B1280" s="143" t="s">
        <v>93</v>
      </c>
      <c r="C1280" s="146" t="s">
        <v>1950</v>
      </c>
      <c r="D1280" s="147">
        <v>14000</v>
      </c>
      <c r="E1280" s="147">
        <v>0</v>
      </c>
      <c r="F1280" s="147">
        <v>14000</v>
      </c>
    </row>
    <row r="1281" spans="1:6">
      <c r="A1281" s="142" t="s">
        <v>228</v>
      </c>
      <c r="B1281" s="143" t="s">
        <v>93</v>
      </c>
      <c r="C1281" s="146" t="s">
        <v>1951</v>
      </c>
      <c r="D1281" s="147">
        <v>14000</v>
      </c>
      <c r="E1281" s="147">
        <v>0</v>
      </c>
      <c r="F1281" s="147">
        <v>14000</v>
      </c>
    </row>
    <row r="1282" spans="1:6" ht="20.399999999999999">
      <c r="A1282" s="142" t="s">
        <v>751</v>
      </c>
      <c r="B1282" s="143" t="s">
        <v>93</v>
      </c>
      <c r="C1282" s="146" t="s">
        <v>1952</v>
      </c>
      <c r="D1282" s="147">
        <v>14000</v>
      </c>
      <c r="E1282" s="147">
        <v>0</v>
      </c>
      <c r="F1282" s="147">
        <v>14000</v>
      </c>
    </row>
    <row r="1283" spans="1:6">
      <c r="A1283" s="142" t="s">
        <v>654</v>
      </c>
      <c r="B1283" s="143" t="s">
        <v>93</v>
      </c>
      <c r="C1283" s="146" t="s">
        <v>1953</v>
      </c>
      <c r="D1283" s="147">
        <v>14000</v>
      </c>
      <c r="E1283" s="147">
        <v>0</v>
      </c>
      <c r="F1283" s="147">
        <v>14000</v>
      </c>
    </row>
    <row r="1284" spans="1:6" ht="20.399999999999999">
      <c r="A1284" s="142" t="s">
        <v>923</v>
      </c>
      <c r="B1284" s="143" t="s">
        <v>93</v>
      </c>
      <c r="C1284" s="146" t="s">
        <v>1954</v>
      </c>
      <c r="D1284" s="147">
        <v>14000</v>
      </c>
      <c r="E1284" s="147">
        <v>0</v>
      </c>
      <c r="F1284" s="147">
        <v>14000</v>
      </c>
    </row>
    <row r="1285" spans="1:6" ht="20.399999999999999">
      <c r="A1285" s="142" t="s">
        <v>924</v>
      </c>
      <c r="B1285" s="143" t="s">
        <v>93</v>
      </c>
      <c r="C1285" s="146" t="s">
        <v>1955</v>
      </c>
      <c r="D1285" s="147">
        <v>14000</v>
      </c>
      <c r="E1285" s="147">
        <v>0</v>
      </c>
      <c r="F1285" s="147">
        <v>14000</v>
      </c>
    </row>
    <row r="1286" spans="1:6" ht="20.399999999999999">
      <c r="A1286" s="142" t="s">
        <v>171</v>
      </c>
      <c r="B1286" s="143" t="s">
        <v>93</v>
      </c>
      <c r="C1286" s="146" t="s">
        <v>1956</v>
      </c>
      <c r="D1286" s="147">
        <v>14000</v>
      </c>
      <c r="E1286" s="147">
        <v>0</v>
      </c>
      <c r="F1286" s="147">
        <v>14000</v>
      </c>
    </row>
    <row r="1287" spans="1:6">
      <c r="A1287" s="142" t="s">
        <v>172</v>
      </c>
      <c r="B1287" s="143" t="s">
        <v>93</v>
      </c>
      <c r="C1287" s="146" t="s">
        <v>1957</v>
      </c>
      <c r="D1287" s="147">
        <v>14000</v>
      </c>
      <c r="E1287" s="147">
        <v>0</v>
      </c>
      <c r="F1287" s="147">
        <v>14000</v>
      </c>
    </row>
    <row r="1288" spans="1:6">
      <c r="A1288" s="142" t="s">
        <v>192</v>
      </c>
      <c r="B1288" s="143" t="s">
        <v>93</v>
      </c>
      <c r="C1288" s="146" t="s">
        <v>479</v>
      </c>
      <c r="D1288" s="147">
        <v>26950499.800000001</v>
      </c>
      <c r="E1288" s="147">
        <v>12061494.960000001</v>
      </c>
      <c r="F1288" s="147">
        <v>14889004.84</v>
      </c>
    </row>
    <row r="1289" spans="1:6">
      <c r="A1289" s="148" t="s">
        <v>197</v>
      </c>
      <c r="B1289" s="143" t="s">
        <v>93</v>
      </c>
      <c r="C1289" s="146" t="s">
        <v>480</v>
      </c>
      <c r="D1289" s="147">
        <v>206500</v>
      </c>
      <c r="E1289" s="147">
        <v>113300</v>
      </c>
      <c r="F1289" s="147">
        <v>93200</v>
      </c>
    </row>
    <row r="1290" spans="1:6" ht="20.399999999999999">
      <c r="A1290" s="142" t="s">
        <v>741</v>
      </c>
      <c r="B1290" s="143" t="s">
        <v>93</v>
      </c>
      <c r="C1290" s="146" t="s">
        <v>481</v>
      </c>
      <c r="D1290" s="147">
        <v>206500</v>
      </c>
      <c r="E1290" s="147">
        <v>113300</v>
      </c>
      <c r="F1290" s="147">
        <v>93200</v>
      </c>
    </row>
    <row r="1291" spans="1:6">
      <c r="A1291" s="142" t="s">
        <v>654</v>
      </c>
      <c r="B1291" s="143" t="s">
        <v>93</v>
      </c>
      <c r="C1291" s="146" t="s">
        <v>1958</v>
      </c>
      <c r="D1291" s="147">
        <v>206500</v>
      </c>
      <c r="E1291" s="147">
        <v>113300</v>
      </c>
      <c r="F1291" s="147">
        <v>93200</v>
      </c>
    </row>
    <row r="1292" spans="1:6" ht="20.399999999999999">
      <c r="A1292" s="142" t="s">
        <v>744</v>
      </c>
      <c r="B1292" s="143" t="s">
        <v>93</v>
      </c>
      <c r="C1292" s="146" t="s">
        <v>1959</v>
      </c>
      <c r="D1292" s="147">
        <v>206500</v>
      </c>
      <c r="E1292" s="147">
        <v>113300</v>
      </c>
      <c r="F1292" s="147">
        <v>93200</v>
      </c>
    </row>
    <row r="1293" spans="1:6">
      <c r="A1293" s="142" t="s">
        <v>255</v>
      </c>
      <c r="B1293" s="143" t="s">
        <v>93</v>
      </c>
      <c r="C1293" s="146" t="s">
        <v>1960</v>
      </c>
      <c r="D1293" s="147">
        <v>206500</v>
      </c>
      <c r="E1293" s="147">
        <v>113300</v>
      </c>
      <c r="F1293" s="147">
        <v>93200</v>
      </c>
    </row>
    <row r="1294" spans="1:6">
      <c r="A1294" s="142" t="s">
        <v>195</v>
      </c>
      <c r="B1294" s="143" t="s">
        <v>93</v>
      </c>
      <c r="C1294" s="146" t="s">
        <v>1961</v>
      </c>
      <c r="D1294" s="147">
        <v>206500</v>
      </c>
      <c r="E1294" s="147">
        <v>113300</v>
      </c>
      <c r="F1294" s="147">
        <v>93200</v>
      </c>
    </row>
    <row r="1295" spans="1:6" ht="20.399999999999999">
      <c r="A1295" s="142" t="s">
        <v>256</v>
      </c>
      <c r="B1295" s="143" t="s">
        <v>93</v>
      </c>
      <c r="C1295" s="146" t="s">
        <v>1962</v>
      </c>
      <c r="D1295" s="147">
        <v>206500</v>
      </c>
      <c r="E1295" s="147">
        <v>113300</v>
      </c>
      <c r="F1295" s="147">
        <v>93200</v>
      </c>
    </row>
    <row r="1296" spans="1:6">
      <c r="A1296" s="142" t="s">
        <v>200</v>
      </c>
      <c r="B1296" s="143" t="s">
        <v>93</v>
      </c>
      <c r="C1296" s="146" t="s">
        <v>482</v>
      </c>
      <c r="D1296" s="147">
        <v>24767199.800000001</v>
      </c>
      <c r="E1296" s="147">
        <v>11330592.550000001</v>
      </c>
      <c r="F1296" s="147">
        <v>13436607.25</v>
      </c>
    </row>
    <row r="1297" spans="1:6" ht="20.399999999999999">
      <c r="A1297" s="142" t="s">
        <v>741</v>
      </c>
      <c r="B1297" s="143" t="s">
        <v>93</v>
      </c>
      <c r="C1297" s="146" t="s">
        <v>483</v>
      </c>
      <c r="D1297" s="147">
        <v>24767199.800000001</v>
      </c>
      <c r="E1297" s="147">
        <v>11330592.550000001</v>
      </c>
      <c r="F1297" s="147">
        <v>13436607.25</v>
      </c>
    </row>
    <row r="1298" spans="1:6">
      <c r="A1298" s="142" t="s">
        <v>654</v>
      </c>
      <c r="B1298" s="143" t="s">
        <v>93</v>
      </c>
      <c r="C1298" s="146" t="s">
        <v>484</v>
      </c>
      <c r="D1298" s="147">
        <v>24767199.800000001</v>
      </c>
      <c r="E1298" s="147">
        <v>11330592.550000001</v>
      </c>
      <c r="F1298" s="147">
        <v>13436607.25</v>
      </c>
    </row>
    <row r="1299" spans="1:6" ht="20.399999999999999">
      <c r="A1299" s="142" t="s">
        <v>744</v>
      </c>
      <c r="B1299" s="143" t="s">
        <v>93</v>
      </c>
      <c r="C1299" s="146" t="s">
        <v>485</v>
      </c>
      <c r="D1299" s="147">
        <v>5459200</v>
      </c>
      <c r="E1299" s="147">
        <v>2738063.11</v>
      </c>
      <c r="F1299" s="147">
        <v>2721136.89</v>
      </c>
    </row>
    <row r="1300" spans="1:6" ht="30.6">
      <c r="A1300" s="142" t="s">
        <v>257</v>
      </c>
      <c r="B1300" s="143" t="s">
        <v>93</v>
      </c>
      <c r="C1300" s="146" t="s">
        <v>1963</v>
      </c>
      <c r="D1300" s="147">
        <v>5459200</v>
      </c>
      <c r="E1300" s="147">
        <v>2738063.11</v>
      </c>
      <c r="F1300" s="147">
        <v>2721136.89</v>
      </c>
    </row>
    <row r="1301" spans="1:6">
      <c r="A1301" s="142" t="s">
        <v>195</v>
      </c>
      <c r="B1301" s="143" t="s">
        <v>93</v>
      </c>
      <c r="C1301" s="146" t="s">
        <v>1964</v>
      </c>
      <c r="D1301" s="147">
        <v>5459200</v>
      </c>
      <c r="E1301" s="147">
        <v>2738063.11</v>
      </c>
      <c r="F1301" s="147">
        <v>2721136.89</v>
      </c>
    </row>
    <row r="1302" spans="1:6" ht="20.399999999999999">
      <c r="A1302" s="142" t="s">
        <v>256</v>
      </c>
      <c r="B1302" s="143" t="s">
        <v>93</v>
      </c>
      <c r="C1302" s="146" t="s">
        <v>1965</v>
      </c>
      <c r="D1302" s="147">
        <v>5459200</v>
      </c>
      <c r="E1302" s="147">
        <v>2738063.11</v>
      </c>
      <c r="F1302" s="147">
        <v>2721136.89</v>
      </c>
    </row>
    <row r="1303" spans="1:6" ht="20.399999999999999">
      <c r="A1303" s="142" t="s">
        <v>925</v>
      </c>
      <c r="B1303" s="143" t="s">
        <v>93</v>
      </c>
      <c r="C1303" s="146" t="s">
        <v>1966</v>
      </c>
      <c r="D1303" s="147">
        <v>19307999.800000001</v>
      </c>
      <c r="E1303" s="147">
        <v>8592529.4399999995</v>
      </c>
      <c r="F1303" s="147">
        <v>10715470.360000001</v>
      </c>
    </row>
    <row r="1304" spans="1:6" ht="20.399999999999999">
      <c r="A1304" s="142" t="s">
        <v>258</v>
      </c>
      <c r="B1304" s="143" t="s">
        <v>93</v>
      </c>
      <c r="C1304" s="146" t="s">
        <v>1967</v>
      </c>
      <c r="D1304" s="147">
        <v>13723200</v>
      </c>
      <c r="E1304" s="147">
        <v>5420688.2000000002</v>
      </c>
      <c r="F1304" s="147">
        <v>8302511.7999999998</v>
      </c>
    </row>
    <row r="1305" spans="1:6" ht="20.399999999999999">
      <c r="A1305" s="142" t="s">
        <v>171</v>
      </c>
      <c r="B1305" s="143" t="s">
        <v>93</v>
      </c>
      <c r="C1305" s="146" t="s">
        <v>1968</v>
      </c>
      <c r="D1305" s="147">
        <v>137200</v>
      </c>
      <c r="E1305" s="147">
        <v>34413.94</v>
      </c>
      <c r="F1305" s="147">
        <v>102786.06</v>
      </c>
    </row>
    <row r="1306" spans="1:6">
      <c r="A1306" s="142" t="s">
        <v>172</v>
      </c>
      <c r="B1306" s="143" t="s">
        <v>93</v>
      </c>
      <c r="C1306" s="146" t="s">
        <v>1969</v>
      </c>
      <c r="D1306" s="147">
        <v>137200</v>
      </c>
      <c r="E1306" s="147">
        <v>34413.94</v>
      </c>
      <c r="F1306" s="147">
        <v>102786.06</v>
      </c>
    </row>
    <row r="1307" spans="1:6">
      <c r="A1307" s="142" t="s">
        <v>195</v>
      </c>
      <c r="B1307" s="143" t="s">
        <v>93</v>
      </c>
      <c r="C1307" s="146" t="s">
        <v>1970</v>
      </c>
      <c r="D1307" s="147">
        <v>13586000</v>
      </c>
      <c r="E1307" s="147">
        <v>5386274.2599999998</v>
      </c>
      <c r="F1307" s="147">
        <v>8199725.7400000002</v>
      </c>
    </row>
    <row r="1308" spans="1:6" ht="20.399999999999999">
      <c r="A1308" s="142" t="s">
        <v>256</v>
      </c>
      <c r="B1308" s="143" t="s">
        <v>93</v>
      </c>
      <c r="C1308" s="146" t="s">
        <v>1971</v>
      </c>
      <c r="D1308" s="147">
        <v>7822200</v>
      </c>
      <c r="E1308" s="147">
        <v>3438721</v>
      </c>
      <c r="F1308" s="147">
        <v>4383479</v>
      </c>
    </row>
    <row r="1309" spans="1:6" ht="20.399999999999999">
      <c r="A1309" s="142" t="s">
        <v>229</v>
      </c>
      <c r="B1309" s="143" t="s">
        <v>93</v>
      </c>
      <c r="C1309" s="146" t="s">
        <v>1972</v>
      </c>
      <c r="D1309" s="147">
        <v>5763800</v>
      </c>
      <c r="E1309" s="147">
        <v>1947553.26</v>
      </c>
      <c r="F1309" s="147">
        <v>3816246.74</v>
      </c>
    </row>
    <row r="1310" spans="1:6" ht="30.6">
      <c r="A1310" s="142" t="s">
        <v>259</v>
      </c>
      <c r="B1310" s="143" t="s">
        <v>93</v>
      </c>
      <c r="C1310" s="146" t="s">
        <v>1973</v>
      </c>
      <c r="D1310" s="147">
        <v>5584799.7999999998</v>
      </c>
      <c r="E1310" s="147">
        <v>3171841.24</v>
      </c>
      <c r="F1310" s="147">
        <v>2412958.5599999996</v>
      </c>
    </row>
    <row r="1311" spans="1:6" ht="20.399999999999999">
      <c r="A1311" s="142" t="s">
        <v>212</v>
      </c>
      <c r="B1311" s="143" t="s">
        <v>93</v>
      </c>
      <c r="C1311" s="146" t="s">
        <v>1974</v>
      </c>
      <c r="D1311" s="147">
        <v>5584799.7999999998</v>
      </c>
      <c r="E1311" s="147">
        <v>3171841.24</v>
      </c>
      <c r="F1311" s="147">
        <v>2412958.5599999996</v>
      </c>
    </row>
    <row r="1312" spans="1:6" ht="20.399999999999999">
      <c r="A1312" s="142" t="s">
        <v>215</v>
      </c>
      <c r="B1312" s="143" t="s">
        <v>93</v>
      </c>
      <c r="C1312" s="146" t="s">
        <v>1975</v>
      </c>
      <c r="D1312" s="147">
        <v>5584799.7999999998</v>
      </c>
      <c r="E1312" s="147">
        <v>3171841.24</v>
      </c>
      <c r="F1312" s="147">
        <v>2412958.5599999996</v>
      </c>
    </row>
    <row r="1313" spans="1:6">
      <c r="A1313" s="142" t="s">
        <v>260</v>
      </c>
      <c r="B1313" s="143" t="s">
        <v>93</v>
      </c>
      <c r="C1313" s="146" t="s">
        <v>486</v>
      </c>
      <c r="D1313" s="147">
        <v>1976800</v>
      </c>
      <c r="E1313" s="147">
        <v>617602.41</v>
      </c>
      <c r="F1313" s="147">
        <v>1359197.5899999999</v>
      </c>
    </row>
    <row r="1314" spans="1:6">
      <c r="A1314" s="142" t="s">
        <v>665</v>
      </c>
      <c r="B1314" s="143" t="s">
        <v>93</v>
      </c>
      <c r="C1314" s="146" t="s">
        <v>487</v>
      </c>
      <c r="D1314" s="147">
        <v>1976800</v>
      </c>
      <c r="E1314" s="147">
        <v>617602.41</v>
      </c>
      <c r="F1314" s="147">
        <v>1359197.5899999999</v>
      </c>
    </row>
    <row r="1315" spans="1:6">
      <c r="A1315" s="142" t="s">
        <v>666</v>
      </c>
      <c r="B1315" s="143" t="s">
        <v>93</v>
      </c>
      <c r="C1315" s="146" t="s">
        <v>488</v>
      </c>
      <c r="D1315" s="147">
        <v>1976800</v>
      </c>
      <c r="E1315" s="147">
        <v>617602.41</v>
      </c>
      <c r="F1315" s="147">
        <v>1359197.5899999999</v>
      </c>
    </row>
    <row r="1316" spans="1:6" ht="30.6">
      <c r="A1316" s="142" t="s">
        <v>261</v>
      </c>
      <c r="B1316" s="143" t="s">
        <v>93</v>
      </c>
      <c r="C1316" s="146" t="s">
        <v>489</v>
      </c>
      <c r="D1316" s="147">
        <v>1976800</v>
      </c>
      <c r="E1316" s="147">
        <v>617602.41</v>
      </c>
      <c r="F1316" s="147">
        <v>1359197.5899999999</v>
      </c>
    </row>
    <row r="1317" spans="1:6" ht="40.799999999999997">
      <c r="A1317" s="142" t="s">
        <v>168</v>
      </c>
      <c r="B1317" s="143" t="s">
        <v>93</v>
      </c>
      <c r="C1317" s="146" t="s">
        <v>490</v>
      </c>
      <c r="D1317" s="147">
        <v>1528548</v>
      </c>
      <c r="E1317" s="147">
        <v>586242.18999999994</v>
      </c>
      <c r="F1317" s="147">
        <v>942305.81</v>
      </c>
    </row>
    <row r="1318" spans="1:6">
      <c r="A1318" s="142" t="s">
        <v>169</v>
      </c>
      <c r="B1318" s="143" t="s">
        <v>93</v>
      </c>
      <c r="C1318" s="146" t="s">
        <v>491</v>
      </c>
      <c r="D1318" s="147">
        <v>1174000</v>
      </c>
      <c r="E1318" s="147">
        <v>459377.09</v>
      </c>
      <c r="F1318" s="147">
        <v>714622.90999999992</v>
      </c>
    </row>
    <row r="1319" spans="1:6" ht="30.6">
      <c r="A1319" s="142" t="s">
        <v>170</v>
      </c>
      <c r="B1319" s="143" t="s">
        <v>93</v>
      </c>
      <c r="C1319" s="146" t="s">
        <v>492</v>
      </c>
      <c r="D1319" s="147">
        <v>354548</v>
      </c>
      <c r="E1319" s="147">
        <v>126865.1</v>
      </c>
      <c r="F1319" s="147">
        <v>227682.9</v>
      </c>
    </row>
    <row r="1320" spans="1:6" ht="20.399999999999999">
      <c r="A1320" s="142" t="s">
        <v>171</v>
      </c>
      <c r="B1320" s="143" t="s">
        <v>93</v>
      </c>
      <c r="C1320" s="146" t="s">
        <v>493</v>
      </c>
      <c r="D1320" s="147">
        <v>448252</v>
      </c>
      <c r="E1320" s="147">
        <v>31360.22</v>
      </c>
      <c r="F1320" s="147">
        <v>416891.78</v>
      </c>
    </row>
    <row r="1321" spans="1:6">
      <c r="A1321" s="142" t="s">
        <v>172</v>
      </c>
      <c r="B1321" s="143" t="s">
        <v>93</v>
      </c>
      <c r="C1321" s="146" t="s">
        <v>494</v>
      </c>
      <c r="D1321" s="147">
        <v>388252</v>
      </c>
      <c r="E1321" s="147">
        <v>16040.06</v>
      </c>
      <c r="F1321" s="147">
        <v>372211.94</v>
      </c>
    </row>
    <row r="1322" spans="1:6">
      <c r="A1322" s="142" t="s">
        <v>178</v>
      </c>
      <c r="B1322" s="143" t="s">
        <v>93</v>
      </c>
      <c r="C1322" s="146" t="s">
        <v>495</v>
      </c>
      <c r="D1322" s="147">
        <v>60000</v>
      </c>
      <c r="E1322" s="147">
        <v>15320.16</v>
      </c>
      <c r="F1322" s="147">
        <v>44679.839999999997</v>
      </c>
    </row>
    <row r="1323" spans="1:6" ht="20.399999999999999">
      <c r="A1323" s="142" t="s">
        <v>262</v>
      </c>
      <c r="B1323" s="143" t="s">
        <v>93</v>
      </c>
      <c r="C1323" s="146" t="s">
        <v>496</v>
      </c>
      <c r="D1323" s="147">
        <v>21512881.239999998</v>
      </c>
      <c r="E1323" s="147">
        <v>4009915.44</v>
      </c>
      <c r="F1323" s="147">
        <v>17502965.799999997</v>
      </c>
    </row>
    <row r="1324" spans="1:6">
      <c r="A1324" s="142" t="s">
        <v>166</v>
      </c>
      <c r="B1324" s="143" t="s">
        <v>93</v>
      </c>
      <c r="C1324" s="146" t="s">
        <v>497</v>
      </c>
      <c r="D1324" s="147">
        <v>11252206.24</v>
      </c>
      <c r="E1324" s="147">
        <v>3873910.76</v>
      </c>
      <c r="F1324" s="147">
        <v>7378295.4800000004</v>
      </c>
    </row>
    <row r="1325" spans="1:6" ht="20.399999999999999">
      <c r="A1325" s="142" t="s">
        <v>263</v>
      </c>
      <c r="B1325" s="143" t="s">
        <v>93</v>
      </c>
      <c r="C1325" s="146" t="s">
        <v>498</v>
      </c>
      <c r="D1325" s="147">
        <v>5273416</v>
      </c>
      <c r="E1325" s="147">
        <v>2288382.37</v>
      </c>
      <c r="F1325" s="147">
        <v>2985033.63</v>
      </c>
    </row>
    <row r="1326" spans="1:6">
      <c r="A1326" s="142" t="s">
        <v>665</v>
      </c>
      <c r="B1326" s="143" t="s">
        <v>93</v>
      </c>
      <c r="C1326" s="146" t="s">
        <v>499</v>
      </c>
      <c r="D1326" s="147">
        <v>5273416</v>
      </c>
      <c r="E1326" s="147">
        <v>2288382.37</v>
      </c>
      <c r="F1326" s="147">
        <v>2985033.63</v>
      </c>
    </row>
    <row r="1327" spans="1:6">
      <c r="A1327" s="142" t="s">
        <v>666</v>
      </c>
      <c r="B1327" s="143" t="s">
        <v>93</v>
      </c>
      <c r="C1327" s="146" t="s">
        <v>500</v>
      </c>
      <c r="D1327" s="147">
        <v>5273416</v>
      </c>
      <c r="E1327" s="147">
        <v>2288382.37</v>
      </c>
      <c r="F1327" s="147">
        <v>2985033.63</v>
      </c>
    </row>
    <row r="1328" spans="1:6">
      <c r="A1328" s="142" t="s">
        <v>651</v>
      </c>
      <c r="B1328" s="143" t="s">
        <v>93</v>
      </c>
      <c r="C1328" s="146" t="s">
        <v>501</v>
      </c>
      <c r="D1328" s="147">
        <v>5273416</v>
      </c>
      <c r="E1328" s="147">
        <v>2288382.37</v>
      </c>
      <c r="F1328" s="147">
        <v>2985033.63</v>
      </c>
    </row>
    <row r="1329" spans="1:6" ht="40.799999999999997">
      <c r="A1329" s="142" t="s">
        <v>168</v>
      </c>
      <c r="B1329" s="143" t="s">
        <v>93</v>
      </c>
      <c r="C1329" s="146" t="s">
        <v>1976</v>
      </c>
      <c r="D1329" s="147">
        <v>5246416</v>
      </c>
      <c r="E1329" s="147">
        <v>2280382.37</v>
      </c>
      <c r="F1329" s="147">
        <v>2966033.63</v>
      </c>
    </row>
    <row r="1330" spans="1:6">
      <c r="A1330" s="142" t="s">
        <v>169</v>
      </c>
      <c r="B1330" s="143" t="s">
        <v>93</v>
      </c>
      <c r="C1330" s="146" t="s">
        <v>1977</v>
      </c>
      <c r="D1330" s="147">
        <v>4004160</v>
      </c>
      <c r="E1330" s="147">
        <v>1815342.2</v>
      </c>
      <c r="F1330" s="147">
        <v>2188817.7999999998</v>
      </c>
    </row>
    <row r="1331" spans="1:6" ht="20.399999999999999">
      <c r="A1331" s="142" t="s">
        <v>264</v>
      </c>
      <c r="B1331" s="143" t="s">
        <v>93</v>
      </c>
      <c r="C1331" s="146" t="s">
        <v>1978</v>
      </c>
      <c r="D1331" s="147">
        <v>33000</v>
      </c>
      <c r="E1331" s="147">
        <v>0</v>
      </c>
      <c r="F1331" s="147">
        <v>33000</v>
      </c>
    </row>
    <row r="1332" spans="1:6" ht="30.6">
      <c r="A1332" s="142" t="s">
        <v>170</v>
      </c>
      <c r="B1332" s="143" t="s">
        <v>93</v>
      </c>
      <c r="C1332" s="146" t="s">
        <v>1979</v>
      </c>
      <c r="D1332" s="147">
        <v>1209256</v>
      </c>
      <c r="E1332" s="147">
        <v>465040.17</v>
      </c>
      <c r="F1332" s="147">
        <v>744215.83000000007</v>
      </c>
    </row>
    <row r="1333" spans="1:6" ht="20.399999999999999">
      <c r="A1333" s="142" t="s">
        <v>171</v>
      </c>
      <c r="B1333" s="143" t="s">
        <v>93</v>
      </c>
      <c r="C1333" s="146" t="s">
        <v>502</v>
      </c>
      <c r="D1333" s="147">
        <v>27000</v>
      </c>
      <c r="E1333" s="147">
        <v>8000</v>
      </c>
      <c r="F1333" s="147">
        <v>19000</v>
      </c>
    </row>
    <row r="1334" spans="1:6">
      <c r="A1334" s="142" t="s">
        <v>172</v>
      </c>
      <c r="B1334" s="143" t="s">
        <v>93</v>
      </c>
      <c r="C1334" s="146" t="s">
        <v>503</v>
      </c>
      <c r="D1334" s="147">
        <v>27000</v>
      </c>
      <c r="E1334" s="147">
        <v>8000</v>
      </c>
      <c r="F1334" s="147">
        <v>19000</v>
      </c>
    </row>
    <row r="1335" spans="1:6">
      <c r="A1335" s="142" t="s">
        <v>265</v>
      </c>
      <c r="B1335" s="143" t="s">
        <v>93</v>
      </c>
      <c r="C1335" s="146" t="s">
        <v>504</v>
      </c>
      <c r="D1335" s="147">
        <v>1000000</v>
      </c>
      <c r="E1335" s="147">
        <v>0</v>
      </c>
      <c r="F1335" s="147">
        <v>1000000</v>
      </c>
    </row>
    <row r="1336" spans="1:6">
      <c r="A1336" s="142" t="s">
        <v>665</v>
      </c>
      <c r="B1336" s="143" t="s">
        <v>93</v>
      </c>
      <c r="C1336" s="146" t="s">
        <v>505</v>
      </c>
      <c r="D1336" s="147">
        <v>1000000</v>
      </c>
      <c r="E1336" s="147">
        <v>0</v>
      </c>
      <c r="F1336" s="147">
        <v>1000000</v>
      </c>
    </row>
    <row r="1337" spans="1:6">
      <c r="A1337" s="142" t="s">
        <v>666</v>
      </c>
      <c r="B1337" s="143" t="s">
        <v>93</v>
      </c>
      <c r="C1337" s="146" t="s">
        <v>506</v>
      </c>
      <c r="D1337" s="147">
        <v>1000000</v>
      </c>
      <c r="E1337" s="147">
        <v>0</v>
      </c>
      <c r="F1337" s="147">
        <v>1000000</v>
      </c>
    </row>
    <row r="1338" spans="1:6" ht="20.399999999999999">
      <c r="A1338" s="142" t="s">
        <v>926</v>
      </c>
      <c r="B1338" s="143" t="s">
        <v>93</v>
      </c>
      <c r="C1338" s="146" t="s">
        <v>1980</v>
      </c>
      <c r="D1338" s="147">
        <v>1000000</v>
      </c>
      <c r="E1338" s="147">
        <v>0</v>
      </c>
      <c r="F1338" s="147">
        <v>1000000</v>
      </c>
    </row>
    <row r="1339" spans="1:6">
      <c r="A1339" s="142" t="s">
        <v>185</v>
      </c>
      <c r="B1339" s="143" t="s">
        <v>93</v>
      </c>
      <c r="C1339" s="146" t="s">
        <v>1981</v>
      </c>
      <c r="D1339" s="147">
        <v>1000000</v>
      </c>
      <c r="E1339" s="147">
        <v>0</v>
      </c>
      <c r="F1339" s="147">
        <v>1000000</v>
      </c>
    </row>
    <row r="1340" spans="1:6">
      <c r="A1340" s="142" t="s">
        <v>266</v>
      </c>
      <c r="B1340" s="143" t="s">
        <v>93</v>
      </c>
      <c r="C1340" s="146" t="s">
        <v>1982</v>
      </c>
      <c r="D1340" s="147">
        <v>1000000</v>
      </c>
      <c r="E1340" s="147">
        <v>0</v>
      </c>
      <c r="F1340" s="147">
        <v>1000000</v>
      </c>
    </row>
    <row r="1341" spans="1:6">
      <c r="A1341" s="142" t="s">
        <v>182</v>
      </c>
      <c r="B1341" s="143" t="s">
        <v>93</v>
      </c>
      <c r="C1341" s="146" t="s">
        <v>507</v>
      </c>
      <c r="D1341" s="147">
        <v>4978790.24</v>
      </c>
      <c r="E1341" s="147">
        <v>1585528.39</v>
      </c>
      <c r="F1341" s="147">
        <v>3393261.8500000006</v>
      </c>
    </row>
    <row r="1342" spans="1:6" ht="20.399999999999999">
      <c r="A1342" s="142" t="s">
        <v>667</v>
      </c>
      <c r="B1342" s="143" t="s">
        <v>93</v>
      </c>
      <c r="C1342" s="146" t="s">
        <v>508</v>
      </c>
      <c r="D1342" s="147">
        <v>4806524</v>
      </c>
      <c r="E1342" s="147">
        <v>1585528.39</v>
      </c>
      <c r="F1342" s="147">
        <v>3220995.6100000003</v>
      </c>
    </row>
    <row r="1343" spans="1:6">
      <c r="A1343" s="142" t="s">
        <v>654</v>
      </c>
      <c r="B1343" s="143" t="s">
        <v>93</v>
      </c>
      <c r="C1343" s="146" t="s">
        <v>1983</v>
      </c>
      <c r="D1343" s="147">
        <v>4806524</v>
      </c>
      <c r="E1343" s="147">
        <v>1585528.39</v>
      </c>
      <c r="F1343" s="147">
        <v>3220995.6100000003</v>
      </c>
    </row>
    <row r="1344" spans="1:6" ht="30.6">
      <c r="A1344" s="142" t="s">
        <v>668</v>
      </c>
      <c r="B1344" s="143" t="s">
        <v>93</v>
      </c>
      <c r="C1344" s="146" t="s">
        <v>1984</v>
      </c>
      <c r="D1344" s="147">
        <v>4806524</v>
      </c>
      <c r="E1344" s="147">
        <v>1585528.39</v>
      </c>
      <c r="F1344" s="147">
        <v>3220995.6100000003</v>
      </c>
    </row>
    <row r="1345" spans="1:6" ht="20.399999999999999">
      <c r="A1345" s="142" t="s">
        <v>669</v>
      </c>
      <c r="B1345" s="143" t="s">
        <v>93</v>
      </c>
      <c r="C1345" s="146" t="s">
        <v>1985</v>
      </c>
      <c r="D1345" s="147">
        <v>4806524</v>
      </c>
      <c r="E1345" s="147">
        <v>1585528.39</v>
      </c>
      <c r="F1345" s="147">
        <v>3220995.6100000003</v>
      </c>
    </row>
    <row r="1346" spans="1:6" ht="40.799999999999997">
      <c r="A1346" s="142" t="s">
        <v>168</v>
      </c>
      <c r="B1346" s="143" t="s">
        <v>93</v>
      </c>
      <c r="C1346" s="146" t="s">
        <v>1986</v>
      </c>
      <c r="D1346" s="147">
        <v>4761674</v>
      </c>
      <c r="E1346" s="147">
        <v>1571694.77</v>
      </c>
      <c r="F1346" s="147">
        <v>3189979.23</v>
      </c>
    </row>
    <row r="1347" spans="1:6">
      <c r="A1347" s="142" t="s">
        <v>183</v>
      </c>
      <c r="B1347" s="143" t="s">
        <v>93</v>
      </c>
      <c r="C1347" s="146" t="s">
        <v>1987</v>
      </c>
      <c r="D1347" s="147">
        <v>3657200</v>
      </c>
      <c r="E1347" s="147">
        <v>1235801.27</v>
      </c>
      <c r="F1347" s="147">
        <v>2421398.73</v>
      </c>
    </row>
    <row r="1348" spans="1:6" ht="20.399999999999999">
      <c r="A1348" s="142" t="s">
        <v>184</v>
      </c>
      <c r="B1348" s="143" t="s">
        <v>93</v>
      </c>
      <c r="C1348" s="146" t="s">
        <v>1988</v>
      </c>
      <c r="D1348" s="147">
        <v>1104474</v>
      </c>
      <c r="E1348" s="147">
        <v>335893.5</v>
      </c>
      <c r="F1348" s="147">
        <v>768580.5</v>
      </c>
    </row>
    <row r="1349" spans="1:6" ht="20.399999999999999">
      <c r="A1349" s="142" t="s">
        <v>171</v>
      </c>
      <c r="B1349" s="143" t="s">
        <v>93</v>
      </c>
      <c r="C1349" s="146" t="s">
        <v>1989</v>
      </c>
      <c r="D1349" s="147">
        <v>44850</v>
      </c>
      <c r="E1349" s="147">
        <v>13833.62</v>
      </c>
      <c r="F1349" s="147">
        <v>31016.379999999997</v>
      </c>
    </row>
    <row r="1350" spans="1:6">
      <c r="A1350" s="142" t="s">
        <v>172</v>
      </c>
      <c r="B1350" s="143" t="s">
        <v>93</v>
      </c>
      <c r="C1350" s="146" t="s">
        <v>1990</v>
      </c>
      <c r="D1350" s="147">
        <v>44850</v>
      </c>
      <c r="E1350" s="147">
        <v>13833.62</v>
      </c>
      <c r="F1350" s="147">
        <v>31016.379999999997</v>
      </c>
    </row>
    <row r="1351" spans="1:6">
      <c r="A1351" s="142" t="s">
        <v>665</v>
      </c>
      <c r="B1351" s="143" t="s">
        <v>93</v>
      </c>
      <c r="C1351" s="146" t="s">
        <v>509</v>
      </c>
      <c r="D1351" s="147">
        <v>172266.23999999999</v>
      </c>
      <c r="E1351" s="147">
        <v>0</v>
      </c>
      <c r="F1351" s="147">
        <v>172266.23999999999</v>
      </c>
    </row>
    <row r="1352" spans="1:6">
      <c r="A1352" s="142" t="s">
        <v>666</v>
      </c>
      <c r="B1352" s="143" t="s">
        <v>93</v>
      </c>
      <c r="C1352" s="146" t="s">
        <v>510</v>
      </c>
      <c r="D1352" s="147">
        <v>172266.23999999999</v>
      </c>
      <c r="E1352" s="147">
        <v>0</v>
      </c>
      <c r="F1352" s="147">
        <v>172266.23999999999</v>
      </c>
    </row>
    <row r="1353" spans="1:6" ht="20.399999999999999">
      <c r="A1353" s="142" t="s">
        <v>670</v>
      </c>
      <c r="B1353" s="143" t="s">
        <v>93</v>
      </c>
      <c r="C1353" s="146" t="s">
        <v>1991</v>
      </c>
      <c r="D1353" s="147">
        <v>22864</v>
      </c>
      <c r="E1353" s="147">
        <v>0</v>
      </c>
      <c r="F1353" s="147">
        <v>22864</v>
      </c>
    </row>
    <row r="1354" spans="1:6">
      <c r="A1354" s="142" t="s">
        <v>185</v>
      </c>
      <c r="B1354" s="143" t="s">
        <v>93</v>
      </c>
      <c r="C1354" s="146" t="s">
        <v>1992</v>
      </c>
      <c r="D1354" s="147">
        <v>22864</v>
      </c>
      <c r="E1354" s="147">
        <v>0</v>
      </c>
      <c r="F1354" s="147">
        <v>22864</v>
      </c>
    </row>
    <row r="1355" spans="1:6">
      <c r="A1355" s="142" t="s">
        <v>186</v>
      </c>
      <c r="B1355" s="143" t="s">
        <v>93</v>
      </c>
      <c r="C1355" s="146" t="s">
        <v>1993</v>
      </c>
      <c r="D1355" s="147">
        <v>22864</v>
      </c>
      <c r="E1355" s="147">
        <v>0</v>
      </c>
      <c r="F1355" s="147">
        <v>22864</v>
      </c>
    </row>
    <row r="1356" spans="1:6" ht="20.399999999999999">
      <c r="A1356" s="142" t="s">
        <v>2087</v>
      </c>
      <c r="B1356" s="143" t="s">
        <v>93</v>
      </c>
      <c r="C1356" s="146" t="s">
        <v>2131</v>
      </c>
      <c r="D1356" s="147">
        <v>149402.23999999999</v>
      </c>
      <c r="E1356" s="147">
        <v>0</v>
      </c>
      <c r="F1356" s="147">
        <v>149402.23999999999</v>
      </c>
    </row>
    <row r="1357" spans="1:6" ht="20.399999999999999">
      <c r="A1357" s="142" t="s">
        <v>171</v>
      </c>
      <c r="B1357" s="143" t="s">
        <v>93</v>
      </c>
      <c r="C1357" s="146" t="s">
        <v>2132</v>
      </c>
      <c r="D1357" s="147">
        <v>149402.23999999999</v>
      </c>
      <c r="E1357" s="147">
        <v>0</v>
      </c>
      <c r="F1357" s="147">
        <v>149402.23999999999</v>
      </c>
    </row>
    <row r="1358" spans="1:6">
      <c r="A1358" s="142" t="s">
        <v>172</v>
      </c>
      <c r="B1358" s="143" t="s">
        <v>93</v>
      </c>
      <c r="C1358" s="146" t="s">
        <v>2133</v>
      </c>
      <c r="D1358" s="147">
        <v>149402.23999999999</v>
      </c>
      <c r="E1358" s="147">
        <v>0</v>
      </c>
      <c r="F1358" s="147">
        <v>149402.23999999999</v>
      </c>
    </row>
    <row r="1359" spans="1:6">
      <c r="A1359" s="142" t="s">
        <v>173</v>
      </c>
      <c r="B1359" s="143" t="s">
        <v>93</v>
      </c>
      <c r="C1359" s="146" t="s">
        <v>511</v>
      </c>
      <c r="D1359" s="147">
        <v>10233615</v>
      </c>
      <c r="E1359" s="147">
        <v>136004.68</v>
      </c>
      <c r="F1359" s="147">
        <v>10097610.32</v>
      </c>
    </row>
    <row r="1360" spans="1:6">
      <c r="A1360" s="142" t="s">
        <v>174</v>
      </c>
      <c r="B1360" s="143" t="s">
        <v>93</v>
      </c>
      <c r="C1360" s="146" t="s">
        <v>512</v>
      </c>
      <c r="D1360" s="147">
        <v>331894</v>
      </c>
      <c r="E1360" s="147">
        <v>136004.68</v>
      </c>
      <c r="F1360" s="147">
        <v>195889.32</v>
      </c>
    </row>
    <row r="1361" spans="1:6" ht="20.399999999999999">
      <c r="A1361" s="142" t="s">
        <v>653</v>
      </c>
      <c r="B1361" s="143" t="s">
        <v>93</v>
      </c>
      <c r="C1361" s="146" t="s">
        <v>513</v>
      </c>
      <c r="D1361" s="147">
        <v>331894</v>
      </c>
      <c r="E1361" s="147">
        <v>136004.68</v>
      </c>
      <c r="F1361" s="147">
        <v>195889.32</v>
      </c>
    </row>
    <row r="1362" spans="1:6">
      <c r="A1362" s="142" t="s">
        <v>654</v>
      </c>
      <c r="B1362" s="143" t="s">
        <v>93</v>
      </c>
      <c r="C1362" s="146" t="s">
        <v>1994</v>
      </c>
      <c r="D1362" s="147">
        <v>331894</v>
      </c>
      <c r="E1362" s="147">
        <v>136004.68</v>
      </c>
      <c r="F1362" s="147">
        <v>195889.32</v>
      </c>
    </row>
    <row r="1363" spans="1:6">
      <c r="A1363" s="142" t="s">
        <v>655</v>
      </c>
      <c r="B1363" s="143" t="s">
        <v>93</v>
      </c>
      <c r="C1363" s="146" t="s">
        <v>1995</v>
      </c>
      <c r="D1363" s="147">
        <v>331894</v>
      </c>
      <c r="E1363" s="147">
        <v>136004.68</v>
      </c>
      <c r="F1363" s="147">
        <v>195889.32</v>
      </c>
    </row>
    <row r="1364" spans="1:6" ht="20.399999999999999">
      <c r="A1364" s="142" t="s">
        <v>657</v>
      </c>
      <c r="B1364" s="143" t="s">
        <v>93</v>
      </c>
      <c r="C1364" s="146" t="s">
        <v>1996</v>
      </c>
      <c r="D1364" s="147">
        <v>210614</v>
      </c>
      <c r="E1364" s="147">
        <v>102620</v>
      </c>
      <c r="F1364" s="147">
        <v>107994</v>
      </c>
    </row>
    <row r="1365" spans="1:6" ht="20.399999999999999">
      <c r="A1365" s="142" t="s">
        <v>171</v>
      </c>
      <c r="B1365" s="143" t="s">
        <v>93</v>
      </c>
      <c r="C1365" s="146" t="s">
        <v>1997</v>
      </c>
      <c r="D1365" s="147">
        <v>210614</v>
      </c>
      <c r="E1365" s="147">
        <v>102620</v>
      </c>
      <c r="F1365" s="147">
        <v>107994</v>
      </c>
    </row>
    <row r="1366" spans="1:6">
      <c r="A1366" s="142" t="s">
        <v>172</v>
      </c>
      <c r="B1366" s="143" t="s">
        <v>93</v>
      </c>
      <c r="C1366" s="146" t="s">
        <v>1998</v>
      </c>
      <c r="D1366" s="147">
        <v>210614</v>
      </c>
      <c r="E1366" s="147">
        <v>102620</v>
      </c>
      <c r="F1366" s="147">
        <v>107994</v>
      </c>
    </row>
    <row r="1367" spans="1:6" ht="20.399999999999999">
      <c r="A1367" s="142" t="s">
        <v>658</v>
      </c>
      <c r="B1367" s="143" t="s">
        <v>93</v>
      </c>
      <c r="C1367" s="146" t="s">
        <v>1999</v>
      </c>
      <c r="D1367" s="147">
        <v>42090</v>
      </c>
      <c r="E1367" s="147">
        <v>3860</v>
      </c>
      <c r="F1367" s="147">
        <v>38230</v>
      </c>
    </row>
    <row r="1368" spans="1:6" ht="20.399999999999999">
      <c r="A1368" s="142" t="s">
        <v>171</v>
      </c>
      <c r="B1368" s="143" t="s">
        <v>93</v>
      </c>
      <c r="C1368" s="146" t="s">
        <v>2000</v>
      </c>
      <c r="D1368" s="147">
        <v>42090</v>
      </c>
      <c r="E1368" s="147">
        <v>3860</v>
      </c>
      <c r="F1368" s="147">
        <v>38230</v>
      </c>
    </row>
    <row r="1369" spans="1:6">
      <c r="A1369" s="142" t="s">
        <v>172</v>
      </c>
      <c r="B1369" s="143" t="s">
        <v>93</v>
      </c>
      <c r="C1369" s="146" t="s">
        <v>2001</v>
      </c>
      <c r="D1369" s="147">
        <v>42090</v>
      </c>
      <c r="E1369" s="147">
        <v>3860</v>
      </c>
      <c r="F1369" s="147">
        <v>38230</v>
      </c>
    </row>
    <row r="1370" spans="1:6" ht="20.399999999999999">
      <c r="A1370" s="142" t="s">
        <v>659</v>
      </c>
      <c r="B1370" s="143" t="s">
        <v>93</v>
      </c>
      <c r="C1370" s="146" t="s">
        <v>2002</v>
      </c>
      <c r="D1370" s="147">
        <v>35190</v>
      </c>
      <c r="E1370" s="147">
        <v>12384.68</v>
      </c>
      <c r="F1370" s="147">
        <v>22805.32</v>
      </c>
    </row>
    <row r="1371" spans="1:6" ht="20.399999999999999">
      <c r="A1371" s="142" t="s">
        <v>171</v>
      </c>
      <c r="B1371" s="143" t="s">
        <v>93</v>
      </c>
      <c r="C1371" s="146" t="s">
        <v>2003</v>
      </c>
      <c r="D1371" s="147">
        <v>35190</v>
      </c>
      <c r="E1371" s="147">
        <v>12384.68</v>
      </c>
      <c r="F1371" s="147">
        <v>22805.32</v>
      </c>
    </row>
    <row r="1372" spans="1:6">
      <c r="A1372" s="142" t="s">
        <v>172</v>
      </c>
      <c r="B1372" s="143" t="s">
        <v>93</v>
      </c>
      <c r="C1372" s="146" t="s">
        <v>2004</v>
      </c>
      <c r="D1372" s="147">
        <v>35190</v>
      </c>
      <c r="E1372" s="147">
        <v>12384.68</v>
      </c>
      <c r="F1372" s="147">
        <v>22805.32</v>
      </c>
    </row>
    <row r="1373" spans="1:6" ht="20.399999999999999">
      <c r="A1373" s="142" t="s">
        <v>660</v>
      </c>
      <c r="B1373" s="143" t="s">
        <v>93</v>
      </c>
      <c r="C1373" s="146" t="s">
        <v>2005</v>
      </c>
      <c r="D1373" s="147">
        <v>34800</v>
      </c>
      <c r="E1373" s="147">
        <v>17140</v>
      </c>
      <c r="F1373" s="147">
        <v>17660</v>
      </c>
    </row>
    <row r="1374" spans="1:6" ht="20.399999999999999">
      <c r="A1374" s="142" t="s">
        <v>171</v>
      </c>
      <c r="B1374" s="143" t="s">
        <v>93</v>
      </c>
      <c r="C1374" s="146" t="s">
        <v>2006</v>
      </c>
      <c r="D1374" s="147">
        <v>34800</v>
      </c>
      <c r="E1374" s="147">
        <v>17140</v>
      </c>
      <c r="F1374" s="147">
        <v>17660</v>
      </c>
    </row>
    <row r="1375" spans="1:6">
      <c r="A1375" s="142" t="s">
        <v>172</v>
      </c>
      <c r="B1375" s="143" t="s">
        <v>93</v>
      </c>
      <c r="C1375" s="146" t="s">
        <v>2007</v>
      </c>
      <c r="D1375" s="147">
        <v>34800</v>
      </c>
      <c r="E1375" s="147">
        <v>17140</v>
      </c>
      <c r="F1375" s="147">
        <v>17660</v>
      </c>
    </row>
    <row r="1376" spans="1:6" ht="30.6">
      <c r="A1376" s="142" t="s">
        <v>661</v>
      </c>
      <c r="B1376" s="143" t="s">
        <v>93</v>
      </c>
      <c r="C1376" s="146" t="s">
        <v>2008</v>
      </c>
      <c r="D1376" s="147">
        <v>9200</v>
      </c>
      <c r="E1376" s="147">
        <v>0</v>
      </c>
      <c r="F1376" s="147">
        <v>9200</v>
      </c>
    </row>
    <row r="1377" spans="1:6" ht="20.399999999999999">
      <c r="A1377" s="142" t="s">
        <v>171</v>
      </c>
      <c r="B1377" s="143" t="s">
        <v>93</v>
      </c>
      <c r="C1377" s="146" t="s">
        <v>2009</v>
      </c>
      <c r="D1377" s="147">
        <v>9200</v>
      </c>
      <c r="E1377" s="147">
        <v>0</v>
      </c>
      <c r="F1377" s="147">
        <v>9200</v>
      </c>
    </row>
    <row r="1378" spans="1:6">
      <c r="A1378" s="142" t="s">
        <v>172</v>
      </c>
      <c r="B1378" s="143" t="s">
        <v>93</v>
      </c>
      <c r="C1378" s="146" t="s">
        <v>2010</v>
      </c>
      <c r="D1378" s="147">
        <v>9200</v>
      </c>
      <c r="E1378" s="147">
        <v>0</v>
      </c>
      <c r="F1378" s="147">
        <v>9200</v>
      </c>
    </row>
    <row r="1379" spans="1:6">
      <c r="A1379" s="142" t="s">
        <v>247</v>
      </c>
      <c r="B1379" s="143" t="s">
        <v>93</v>
      </c>
      <c r="C1379" s="146" t="s">
        <v>514</v>
      </c>
      <c r="D1379" s="147">
        <v>9901721</v>
      </c>
      <c r="E1379" s="147">
        <v>0</v>
      </c>
      <c r="F1379" s="147">
        <v>9901721</v>
      </c>
    </row>
    <row r="1380" spans="1:6">
      <c r="A1380" s="142" t="s">
        <v>665</v>
      </c>
      <c r="B1380" s="143" t="s">
        <v>93</v>
      </c>
      <c r="C1380" s="146" t="s">
        <v>515</v>
      </c>
      <c r="D1380" s="147">
        <v>9901721</v>
      </c>
      <c r="E1380" s="147">
        <v>0</v>
      </c>
      <c r="F1380" s="147">
        <v>9901721</v>
      </c>
    </row>
    <row r="1381" spans="1:6">
      <c r="A1381" s="142" t="s">
        <v>666</v>
      </c>
      <c r="B1381" s="143" t="s">
        <v>93</v>
      </c>
      <c r="C1381" s="146" t="s">
        <v>516</v>
      </c>
      <c r="D1381" s="147">
        <v>9901721</v>
      </c>
      <c r="E1381" s="147">
        <v>0</v>
      </c>
      <c r="F1381" s="147">
        <v>9901721</v>
      </c>
    </row>
    <row r="1382" spans="1:6" ht="20.399999999999999">
      <c r="A1382" s="142" t="s">
        <v>927</v>
      </c>
      <c r="B1382" s="143" t="s">
        <v>93</v>
      </c>
      <c r="C1382" s="146" t="s">
        <v>2011</v>
      </c>
      <c r="D1382" s="147">
        <v>9901721</v>
      </c>
      <c r="E1382" s="147">
        <v>0</v>
      </c>
      <c r="F1382" s="147">
        <v>9901721</v>
      </c>
    </row>
    <row r="1383" spans="1:6">
      <c r="A1383" s="142" t="s">
        <v>185</v>
      </c>
      <c r="B1383" s="143" t="s">
        <v>93</v>
      </c>
      <c r="C1383" s="146" t="s">
        <v>2012</v>
      </c>
      <c r="D1383" s="147">
        <v>9901721</v>
      </c>
      <c r="E1383" s="147">
        <v>0</v>
      </c>
      <c r="F1383" s="147">
        <v>9901721</v>
      </c>
    </row>
    <row r="1384" spans="1:6">
      <c r="A1384" s="142" t="s">
        <v>266</v>
      </c>
      <c r="B1384" s="143" t="s">
        <v>93</v>
      </c>
      <c r="C1384" s="146" t="s">
        <v>2013</v>
      </c>
      <c r="D1384" s="147">
        <v>9901721</v>
      </c>
      <c r="E1384" s="147">
        <v>0</v>
      </c>
      <c r="F1384" s="147">
        <v>9901721</v>
      </c>
    </row>
    <row r="1385" spans="1:6" ht="20.399999999999999">
      <c r="A1385" s="142" t="s">
        <v>267</v>
      </c>
      <c r="B1385" s="143" t="s">
        <v>93</v>
      </c>
      <c r="C1385" s="146" t="s">
        <v>517</v>
      </c>
      <c r="D1385" s="147">
        <v>27060</v>
      </c>
      <c r="E1385" s="147">
        <v>0</v>
      </c>
      <c r="F1385" s="147">
        <v>27060</v>
      </c>
    </row>
    <row r="1386" spans="1:6">
      <c r="A1386" s="142" t="s">
        <v>268</v>
      </c>
      <c r="B1386" s="143" t="s">
        <v>93</v>
      </c>
      <c r="C1386" s="146" t="s">
        <v>518</v>
      </c>
      <c r="D1386" s="147">
        <v>27060</v>
      </c>
      <c r="E1386" s="147">
        <v>0</v>
      </c>
      <c r="F1386" s="147">
        <v>27060</v>
      </c>
    </row>
    <row r="1387" spans="1:6">
      <c r="A1387" s="142" t="s">
        <v>665</v>
      </c>
      <c r="B1387" s="143" t="s">
        <v>93</v>
      </c>
      <c r="C1387" s="146" t="s">
        <v>519</v>
      </c>
      <c r="D1387" s="147">
        <v>27060</v>
      </c>
      <c r="E1387" s="147">
        <v>0</v>
      </c>
      <c r="F1387" s="147">
        <v>27060</v>
      </c>
    </row>
    <row r="1388" spans="1:6">
      <c r="A1388" s="142" t="s">
        <v>666</v>
      </c>
      <c r="B1388" s="143" t="s">
        <v>93</v>
      </c>
      <c r="C1388" s="146" t="s">
        <v>520</v>
      </c>
      <c r="D1388" s="147">
        <v>27060</v>
      </c>
      <c r="E1388" s="147">
        <v>0</v>
      </c>
      <c r="F1388" s="147">
        <v>27060</v>
      </c>
    </row>
    <row r="1389" spans="1:6">
      <c r="A1389" s="142" t="s">
        <v>928</v>
      </c>
      <c r="B1389" s="143" t="s">
        <v>93</v>
      </c>
      <c r="C1389" s="146" t="s">
        <v>2014</v>
      </c>
      <c r="D1389" s="147">
        <v>27060</v>
      </c>
      <c r="E1389" s="147">
        <v>0</v>
      </c>
      <c r="F1389" s="147">
        <v>27060</v>
      </c>
    </row>
    <row r="1390" spans="1:6">
      <c r="A1390" s="142" t="s">
        <v>269</v>
      </c>
      <c r="B1390" s="143" t="s">
        <v>93</v>
      </c>
      <c r="C1390" s="146" t="s">
        <v>2015</v>
      </c>
      <c r="D1390" s="147">
        <v>27060</v>
      </c>
      <c r="E1390" s="147">
        <v>0</v>
      </c>
      <c r="F1390" s="147">
        <v>27060</v>
      </c>
    </row>
    <row r="1391" spans="1:6" ht="10.8" thickBot="1">
      <c r="A1391" s="142" t="s">
        <v>270</v>
      </c>
      <c r="B1391" s="143" t="s">
        <v>93</v>
      </c>
      <c r="C1391" s="146" t="s">
        <v>2016</v>
      </c>
      <c r="D1391" s="147">
        <v>27060</v>
      </c>
      <c r="E1391" s="147">
        <v>0</v>
      </c>
      <c r="F1391" s="147">
        <v>27060</v>
      </c>
    </row>
    <row r="1392" spans="1:6" ht="10.8" thickBot="1">
      <c r="A1392" s="149" t="s">
        <v>94</v>
      </c>
      <c r="B1392" s="150" t="s">
        <v>95</v>
      </c>
      <c r="C1392" s="151" t="s">
        <v>26</v>
      </c>
      <c r="D1392" s="152">
        <v>-62562391.470000148</v>
      </c>
      <c r="E1392" s="152">
        <v>55654065.979999997</v>
      </c>
      <c r="F1392" s="153" t="s">
        <v>26</v>
      </c>
    </row>
  </sheetData>
  <mergeCells count="7">
    <mergeCell ref="F3:F4"/>
    <mergeCell ref="A1:E1"/>
    <mergeCell ref="A3:A4"/>
    <mergeCell ref="B3:B4"/>
    <mergeCell ref="C3:C4"/>
    <mergeCell ref="D3:D4"/>
    <mergeCell ref="E3:E4"/>
  </mergeCells>
  <printOptions horizontalCentered="1"/>
  <pageMargins left="0.78740157480314965" right="0.78740157480314965" top="0.39370078740157483" bottom="0.39370078740157483" header="0" footer="0"/>
  <pageSetup paperSize="9" scale="56" firstPageNumber="7" fitToHeight="0" orientation="portrait" useFirstPageNumber="1" r:id="rId1"/>
  <headerFooter>
    <oddFooter>&amp;R&amp;P</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F54"/>
  <sheetViews>
    <sheetView view="pageBreakPreview" topLeftCell="A10" zoomScaleSheetLayoutView="100" workbookViewId="0">
      <selection activeCell="D41" sqref="D41:E41"/>
    </sheetView>
  </sheetViews>
  <sheetFormatPr defaultColWidth="9.109375" defaultRowHeight="14.4"/>
  <cols>
    <col min="1" max="1" width="50.6640625" style="1" customWidth="1"/>
    <col min="2" max="2" width="13.33203125" style="1" customWidth="1"/>
    <col min="3" max="3" width="27.33203125" style="1" customWidth="1"/>
    <col min="4" max="6" width="19.88671875" style="1" customWidth="1"/>
    <col min="7" max="16384" width="9.109375" style="1"/>
  </cols>
  <sheetData>
    <row r="1" spans="1:6" ht="15" customHeight="1">
      <c r="A1" s="20"/>
      <c r="B1" s="21"/>
      <c r="C1" s="22"/>
      <c r="D1" s="5"/>
      <c r="E1" s="23"/>
      <c r="F1" s="14" t="s">
        <v>96</v>
      </c>
    </row>
    <row r="2" spans="1:6" ht="14.1" customHeight="1">
      <c r="A2" s="184" t="s">
        <v>97</v>
      </c>
      <c r="B2" s="185"/>
      <c r="C2" s="185"/>
      <c r="D2" s="185"/>
      <c r="E2" s="185"/>
      <c r="F2" s="185"/>
    </row>
    <row r="3" spans="1:6" ht="12" customHeight="1">
      <c r="A3" s="24"/>
      <c r="B3" s="25"/>
      <c r="C3" s="26"/>
      <c r="D3" s="27"/>
      <c r="E3" s="28"/>
      <c r="F3" s="29"/>
    </row>
    <row r="4" spans="1:6" ht="13.65" customHeight="1">
      <c r="A4" s="156" t="s">
        <v>15</v>
      </c>
      <c r="B4" s="156" t="s">
        <v>16</v>
      </c>
      <c r="C4" s="156" t="s">
        <v>98</v>
      </c>
      <c r="D4" s="156" t="s">
        <v>18</v>
      </c>
      <c r="E4" s="156" t="s">
        <v>19</v>
      </c>
      <c r="F4" s="156" t="s">
        <v>20</v>
      </c>
    </row>
    <row r="5" spans="1:6" ht="12" customHeight="1">
      <c r="A5" s="157"/>
      <c r="B5" s="157"/>
      <c r="C5" s="157"/>
      <c r="D5" s="157"/>
      <c r="E5" s="157"/>
      <c r="F5" s="157"/>
    </row>
    <row r="6" spans="1:6" ht="12" customHeight="1">
      <c r="A6" s="157"/>
      <c r="B6" s="157"/>
      <c r="C6" s="157"/>
      <c r="D6" s="157"/>
      <c r="E6" s="157"/>
      <c r="F6" s="157"/>
    </row>
    <row r="7" spans="1:6" ht="11.25" customHeight="1">
      <c r="A7" s="157"/>
      <c r="B7" s="157"/>
      <c r="C7" s="157"/>
      <c r="D7" s="157"/>
      <c r="E7" s="157"/>
      <c r="F7" s="157"/>
    </row>
    <row r="8" spans="1:6" ht="10.5" customHeight="1">
      <c r="A8" s="157"/>
      <c r="B8" s="157"/>
      <c r="C8" s="157"/>
      <c r="D8" s="157"/>
      <c r="E8" s="157"/>
      <c r="F8" s="157"/>
    </row>
    <row r="9" spans="1:6" ht="12" customHeight="1" thickBot="1">
      <c r="A9" s="6">
        <v>1</v>
      </c>
      <c r="B9" s="7">
        <v>2</v>
      </c>
      <c r="C9" s="15">
        <v>3</v>
      </c>
      <c r="D9" s="16" t="s">
        <v>21</v>
      </c>
      <c r="E9" s="16" t="s">
        <v>22</v>
      </c>
      <c r="F9" s="16" t="s">
        <v>23</v>
      </c>
    </row>
    <row r="10" spans="1:6" ht="18" customHeight="1">
      <c r="A10" s="19" t="s">
        <v>99</v>
      </c>
      <c r="B10" s="30">
        <v>500</v>
      </c>
      <c r="C10" s="31" t="s">
        <v>26</v>
      </c>
      <c r="D10" s="9">
        <v>62562391.469999999</v>
      </c>
      <c r="E10" s="9">
        <v>-55654065.979999997</v>
      </c>
      <c r="F10" s="17">
        <f>D10-E10</f>
        <v>118216457.44999999</v>
      </c>
    </row>
    <row r="11" spans="1:6" ht="12" customHeight="1">
      <c r="A11" s="32" t="s">
        <v>27</v>
      </c>
      <c r="B11" s="33"/>
      <c r="C11" s="34"/>
      <c r="D11" s="35"/>
      <c r="E11" s="35"/>
      <c r="F11" s="36"/>
    </row>
    <row r="12" spans="1:6" ht="18" customHeight="1">
      <c r="A12" s="37" t="s">
        <v>100</v>
      </c>
      <c r="B12" s="33">
        <v>520</v>
      </c>
      <c r="C12" s="34" t="s">
        <v>26</v>
      </c>
      <c r="D12" s="38" t="s">
        <v>32</v>
      </c>
      <c r="E12" s="38" t="s">
        <v>32</v>
      </c>
      <c r="F12" s="39" t="s">
        <v>32</v>
      </c>
    </row>
    <row r="13" spans="1:6" ht="12" customHeight="1">
      <c r="A13" s="40" t="s">
        <v>101</v>
      </c>
      <c r="B13" s="33"/>
      <c r="C13" s="34"/>
      <c r="D13" s="35"/>
      <c r="E13" s="35"/>
      <c r="F13" s="36"/>
    </row>
    <row r="14" spans="1:6" ht="21.6">
      <c r="A14" s="18" t="s">
        <v>636</v>
      </c>
      <c r="B14" s="33">
        <v>520</v>
      </c>
      <c r="C14" s="34" t="s">
        <v>637</v>
      </c>
      <c r="D14" s="38" t="s">
        <v>32</v>
      </c>
      <c r="E14" s="38" t="s">
        <v>32</v>
      </c>
      <c r="F14" s="39" t="s">
        <v>32</v>
      </c>
    </row>
    <row r="15" spans="1:6" ht="21.6">
      <c r="A15" s="18" t="s">
        <v>638</v>
      </c>
      <c r="B15" s="33"/>
      <c r="C15" s="34" t="s">
        <v>639</v>
      </c>
      <c r="D15" s="38" t="s">
        <v>32</v>
      </c>
      <c r="E15" s="38"/>
      <c r="F15" s="39"/>
    </row>
    <row r="16" spans="1:6" ht="21.6">
      <c r="A16" s="18" t="s">
        <v>640</v>
      </c>
      <c r="B16" s="33">
        <v>520</v>
      </c>
      <c r="C16" s="34" t="s">
        <v>641</v>
      </c>
      <c r="D16" s="38">
        <v>41153610</v>
      </c>
      <c r="E16" s="38">
        <v>0</v>
      </c>
      <c r="F16" s="39">
        <f>D16-E16</f>
        <v>41153610</v>
      </c>
    </row>
    <row r="17" spans="1:6" ht="31.8">
      <c r="A17" s="18" t="s">
        <v>642</v>
      </c>
      <c r="B17" s="33">
        <v>520</v>
      </c>
      <c r="C17" s="34" t="s">
        <v>643</v>
      </c>
      <c r="D17" s="38">
        <f>D16</f>
        <v>41153610</v>
      </c>
      <c r="E17" s="38">
        <v>0</v>
      </c>
      <c r="F17" s="39">
        <f>D17-E17</f>
        <v>41153610</v>
      </c>
    </row>
    <row r="18" spans="1:6" ht="31.8">
      <c r="A18" s="18" t="s">
        <v>644</v>
      </c>
      <c r="B18" s="33">
        <v>520</v>
      </c>
      <c r="C18" s="34" t="s">
        <v>645</v>
      </c>
      <c r="D18" s="38">
        <v>-41153610</v>
      </c>
      <c r="E18" s="38">
        <v>0</v>
      </c>
      <c r="F18" s="39">
        <f>D18-E18</f>
        <v>-41153610</v>
      </c>
    </row>
    <row r="19" spans="1:6" ht="31.8">
      <c r="A19" s="18" t="s">
        <v>646</v>
      </c>
      <c r="B19" s="33">
        <v>520</v>
      </c>
      <c r="C19" s="34" t="s">
        <v>647</v>
      </c>
      <c r="D19" s="38">
        <f>D18</f>
        <v>-41153610</v>
      </c>
      <c r="E19" s="38">
        <v>0</v>
      </c>
      <c r="F19" s="39">
        <f>D19-E19</f>
        <v>-41153610</v>
      </c>
    </row>
    <row r="20" spans="1:6" ht="14.1" customHeight="1">
      <c r="A20" s="41" t="s">
        <v>102</v>
      </c>
      <c r="B20" s="33">
        <v>620</v>
      </c>
      <c r="C20" s="34" t="s">
        <v>26</v>
      </c>
      <c r="D20" s="38" t="s">
        <v>32</v>
      </c>
      <c r="E20" s="38" t="s">
        <v>32</v>
      </c>
      <c r="F20" s="39" t="s">
        <v>32</v>
      </c>
    </row>
    <row r="21" spans="1:6" ht="14.1" customHeight="1">
      <c r="A21" s="42" t="s">
        <v>103</v>
      </c>
      <c r="B21" s="33">
        <v>700</v>
      </c>
      <c r="C21" s="34"/>
      <c r="D21" s="38">
        <f>D22</f>
        <v>62562391.469999999</v>
      </c>
      <c r="E21" s="38">
        <f>E22</f>
        <v>-55654065.980000019</v>
      </c>
      <c r="F21" s="39">
        <f>D21-E21</f>
        <v>118216457.45000002</v>
      </c>
    </row>
    <row r="22" spans="1:6">
      <c r="A22" s="43" t="s">
        <v>104</v>
      </c>
      <c r="B22" s="33">
        <v>700</v>
      </c>
      <c r="C22" s="34" t="s">
        <v>105</v>
      </c>
      <c r="D22" s="38">
        <v>62562391.469999999</v>
      </c>
      <c r="E22" s="38">
        <f>E23+E28</f>
        <v>-55654065.980000019</v>
      </c>
      <c r="F22" s="39">
        <f>D22-E22</f>
        <v>118216457.45000002</v>
      </c>
    </row>
    <row r="23" spans="1:6" ht="14.1" customHeight="1">
      <c r="A23" s="41" t="s">
        <v>106</v>
      </c>
      <c r="B23" s="33">
        <v>710</v>
      </c>
      <c r="C23" s="34"/>
      <c r="D23" s="38">
        <f>-Доходы!D20</f>
        <v>-1057072274.1799999</v>
      </c>
      <c r="E23" s="38">
        <f>-Доходы!E20</f>
        <v>-468290797.16000003</v>
      </c>
      <c r="F23" s="44" t="s">
        <v>107</v>
      </c>
    </row>
    <row r="24" spans="1:6">
      <c r="A24" s="18" t="s">
        <v>108</v>
      </c>
      <c r="B24" s="33">
        <v>710</v>
      </c>
      <c r="C24" s="34" t="s">
        <v>109</v>
      </c>
      <c r="D24" s="90">
        <f t="shared" ref="D24:E27" si="0">D23</f>
        <v>-1057072274.1799999</v>
      </c>
      <c r="E24" s="90">
        <f t="shared" si="0"/>
        <v>-468290797.16000003</v>
      </c>
      <c r="F24" s="44" t="s">
        <v>107</v>
      </c>
    </row>
    <row r="25" spans="1:6">
      <c r="A25" s="18" t="s">
        <v>110</v>
      </c>
      <c r="B25" s="33">
        <v>710</v>
      </c>
      <c r="C25" s="34" t="s">
        <v>111</v>
      </c>
      <c r="D25" s="90">
        <f t="shared" si="0"/>
        <v>-1057072274.1799999</v>
      </c>
      <c r="E25" s="90">
        <f t="shared" si="0"/>
        <v>-468290797.16000003</v>
      </c>
      <c r="F25" s="44" t="s">
        <v>107</v>
      </c>
    </row>
    <row r="26" spans="1:6">
      <c r="A26" s="18" t="s">
        <v>112</v>
      </c>
      <c r="B26" s="33">
        <v>710</v>
      </c>
      <c r="C26" s="34" t="s">
        <v>113</v>
      </c>
      <c r="D26" s="90">
        <f t="shared" si="0"/>
        <v>-1057072274.1799999</v>
      </c>
      <c r="E26" s="90">
        <f t="shared" si="0"/>
        <v>-468290797.16000003</v>
      </c>
      <c r="F26" s="44" t="s">
        <v>107</v>
      </c>
    </row>
    <row r="27" spans="1:6" ht="21.6">
      <c r="A27" s="18" t="s">
        <v>114</v>
      </c>
      <c r="B27" s="33">
        <v>710</v>
      </c>
      <c r="C27" s="34" t="s">
        <v>115</v>
      </c>
      <c r="D27" s="90">
        <f t="shared" si="0"/>
        <v>-1057072274.1799999</v>
      </c>
      <c r="E27" s="90">
        <f t="shared" si="0"/>
        <v>-468290797.16000003</v>
      </c>
      <c r="F27" s="44" t="s">
        <v>107</v>
      </c>
    </row>
    <row r="28" spans="1:6" ht="14.1" customHeight="1">
      <c r="A28" s="41" t="s">
        <v>116</v>
      </c>
      <c r="B28" s="33">
        <v>720</v>
      </c>
      <c r="C28" s="34"/>
      <c r="D28" s="38">
        <f>Расходы!D6</f>
        <v>1124278978.6500001</v>
      </c>
      <c r="E28" s="38">
        <f>Расходы!E6</f>
        <v>412636731.18000001</v>
      </c>
      <c r="F28" s="44" t="s">
        <v>107</v>
      </c>
    </row>
    <row r="29" spans="1:6">
      <c r="A29" s="18" t="s">
        <v>117</v>
      </c>
      <c r="B29" s="33">
        <v>720</v>
      </c>
      <c r="C29" s="45" t="s">
        <v>118</v>
      </c>
      <c r="D29" s="90">
        <f t="shared" ref="D29:E32" si="1">D28</f>
        <v>1124278978.6500001</v>
      </c>
      <c r="E29" s="90">
        <f t="shared" si="1"/>
        <v>412636731.18000001</v>
      </c>
      <c r="F29" s="44" t="s">
        <v>107</v>
      </c>
    </row>
    <row r="30" spans="1:6">
      <c r="A30" s="18" t="s">
        <v>119</v>
      </c>
      <c r="B30" s="33">
        <v>720</v>
      </c>
      <c r="C30" s="45" t="s">
        <v>120</v>
      </c>
      <c r="D30" s="90">
        <f t="shared" si="1"/>
        <v>1124278978.6500001</v>
      </c>
      <c r="E30" s="90">
        <f t="shared" si="1"/>
        <v>412636731.18000001</v>
      </c>
      <c r="F30" s="44" t="s">
        <v>107</v>
      </c>
    </row>
    <row r="31" spans="1:6">
      <c r="A31" s="18" t="s">
        <v>121</v>
      </c>
      <c r="B31" s="33">
        <v>720</v>
      </c>
      <c r="C31" s="45" t="s">
        <v>122</v>
      </c>
      <c r="D31" s="90">
        <f t="shared" si="1"/>
        <v>1124278978.6500001</v>
      </c>
      <c r="E31" s="90">
        <f t="shared" si="1"/>
        <v>412636731.18000001</v>
      </c>
      <c r="F31" s="44" t="s">
        <v>107</v>
      </c>
    </row>
    <row r="32" spans="1:6" ht="22.2" thickBot="1">
      <c r="A32" s="18" t="s">
        <v>123</v>
      </c>
      <c r="B32" s="33">
        <v>720</v>
      </c>
      <c r="C32" s="45" t="s">
        <v>124</v>
      </c>
      <c r="D32" s="90">
        <f t="shared" si="1"/>
        <v>1124278978.6500001</v>
      </c>
      <c r="E32" s="90">
        <f t="shared" si="1"/>
        <v>412636731.18000001</v>
      </c>
      <c r="F32" s="44" t="s">
        <v>107</v>
      </c>
    </row>
    <row r="33" spans="1:6" ht="10.5" customHeight="1">
      <c r="A33" s="46"/>
      <c r="B33" s="47"/>
      <c r="C33" s="48"/>
      <c r="D33" s="49"/>
      <c r="E33" s="50"/>
      <c r="F33" s="50"/>
    </row>
    <row r="34" spans="1:6">
      <c r="A34" s="51"/>
      <c r="B34" s="52"/>
      <c r="C34" s="51"/>
      <c r="D34" s="2"/>
      <c r="E34" s="53"/>
      <c r="F34" s="53"/>
    </row>
    <row r="35" spans="1:6" ht="9.9" customHeight="1">
      <c r="A35" s="51"/>
      <c r="B35" s="57"/>
      <c r="C35" s="58"/>
      <c r="D35" s="53"/>
      <c r="E35" s="53"/>
      <c r="F35" s="53"/>
    </row>
    <row r="36" spans="1:6" ht="10.5" customHeight="1">
      <c r="A36" s="59"/>
      <c r="B36" s="60"/>
      <c r="C36" s="58"/>
      <c r="D36" s="22"/>
      <c r="E36" s="174"/>
      <c r="F36" s="175"/>
    </row>
    <row r="37" spans="1:6">
      <c r="A37" s="20" t="s">
        <v>2134</v>
      </c>
      <c r="B37" s="54"/>
      <c r="C37" s="3"/>
      <c r="D37" s="176" t="s">
        <v>156</v>
      </c>
      <c r="E37" s="177"/>
      <c r="F37" s="55"/>
    </row>
    <row r="38" spans="1:6" ht="11.1" customHeight="1">
      <c r="A38" s="3"/>
      <c r="B38" s="56" t="s">
        <v>126</v>
      </c>
      <c r="C38" s="3"/>
      <c r="D38" s="178" t="s">
        <v>127</v>
      </c>
      <c r="E38" s="179"/>
      <c r="F38" s="3"/>
    </row>
    <row r="39" spans="1:6" ht="11.1" customHeight="1">
      <c r="A39" s="3"/>
      <c r="B39" s="55"/>
      <c r="C39" s="3"/>
      <c r="D39" s="55"/>
      <c r="E39" s="55"/>
      <c r="F39" s="3"/>
    </row>
    <row r="40" spans="1:6" ht="11.1" customHeight="1">
      <c r="A40" s="3"/>
      <c r="B40" s="55"/>
      <c r="C40" s="3"/>
      <c r="D40" s="55"/>
      <c r="E40" s="55"/>
      <c r="F40" s="3"/>
    </row>
    <row r="41" spans="1:6" ht="21.6">
      <c r="A41" s="88" t="s">
        <v>2055</v>
      </c>
      <c r="B41" s="62"/>
      <c r="C41" s="3"/>
      <c r="D41" s="182" t="s">
        <v>648</v>
      </c>
      <c r="E41" s="183"/>
      <c r="F41" s="61" t="s">
        <v>128</v>
      </c>
    </row>
    <row r="42" spans="1:6" ht="12" customHeight="1">
      <c r="A42" s="55"/>
      <c r="B42" s="56" t="s">
        <v>126</v>
      </c>
      <c r="C42" s="3"/>
      <c r="D42" s="178" t="s">
        <v>127</v>
      </c>
      <c r="E42" s="179"/>
      <c r="F42" s="61" t="s">
        <v>128</v>
      </c>
    </row>
    <row r="43" spans="1:6" ht="17.25" customHeight="1">
      <c r="A43" s="4"/>
      <c r="B43" s="4"/>
      <c r="C43" s="4"/>
      <c r="D43" s="58"/>
      <c r="E43" s="2"/>
      <c r="F43" s="2"/>
    </row>
    <row r="44" spans="1:6" hidden="1">
      <c r="A44" s="4"/>
      <c r="B44" s="4" t="s">
        <v>130</v>
      </c>
      <c r="C44" s="4"/>
      <c r="D44" s="58"/>
      <c r="E44" s="2"/>
      <c r="F44" s="3"/>
    </row>
    <row r="45" spans="1:6" hidden="1">
      <c r="A45" s="61" t="s">
        <v>125</v>
      </c>
      <c r="B45" s="4"/>
      <c r="C45" s="4"/>
      <c r="D45" s="182"/>
      <c r="E45" s="183"/>
      <c r="F45" s="61" t="s">
        <v>130</v>
      </c>
    </row>
    <row r="46" spans="1:6" hidden="1">
      <c r="A46" s="61" t="s">
        <v>131</v>
      </c>
      <c r="B46" s="56" t="s">
        <v>126</v>
      </c>
      <c r="C46" s="3"/>
      <c r="D46" s="178" t="s">
        <v>127</v>
      </c>
      <c r="E46" s="179"/>
      <c r="F46" s="61" t="s">
        <v>130</v>
      </c>
    </row>
    <row r="47" spans="1:6" ht="17.25" customHeight="1">
      <c r="A47" s="61"/>
      <c r="B47" s="55"/>
      <c r="C47" s="3"/>
      <c r="D47" s="55"/>
      <c r="E47" s="55"/>
      <c r="F47" s="61"/>
    </row>
    <row r="48" spans="1:6" hidden="1">
      <c r="A48" s="4"/>
      <c r="B48" s="4" t="s">
        <v>130</v>
      </c>
      <c r="C48" s="4"/>
      <c r="D48" s="58"/>
      <c r="E48" s="2"/>
      <c r="F48" s="61" t="s">
        <v>130</v>
      </c>
    </row>
    <row r="49" spans="1:6" hidden="1">
      <c r="A49" s="61" t="s">
        <v>129</v>
      </c>
      <c r="B49" s="4"/>
      <c r="C49" s="4"/>
      <c r="D49" s="182"/>
      <c r="E49" s="183"/>
      <c r="F49" s="61" t="s">
        <v>130</v>
      </c>
    </row>
    <row r="50" spans="1:6" hidden="1">
      <c r="A50" s="61" t="s">
        <v>131</v>
      </c>
      <c r="B50" s="56" t="s">
        <v>126</v>
      </c>
      <c r="C50" s="3"/>
      <c r="D50" s="178" t="s">
        <v>127</v>
      </c>
      <c r="E50" s="179"/>
      <c r="F50" s="61" t="s">
        <v>130</v>
      </c>
    </row>
    <row r="51" spans="1:6" ht="17.25" customHeight="1">
      <c r="A51" s="4"/>
      <c r="B51" s="4"/>
      <c r="C51" s="4"/>
      <c r="D51" s="58"/>
      <c r="E51" s="2"/>
      <c r="F51" s="2"/>
    </row>
    <row r="52" spans="1:6" hidden="1">
      <c r="A52" s="63" t="s">
        <v>130</v>
      </c>
      <c r="B52" s="63"/>
      <c r="C52" s="63"/>
      <c r="D52" s="63"/>
      <c r="E52" s="63"/>
      <c r="F52" s="63"/>
    </row>
    <row r="53" spans="1:6" hidden="1">
      <c r="A53" s="180" t="s">
        <v>130</v>
      </c>
      <c r="B53" s="181"/>
      <c r="C53" s="181"/>
      <c r="D53" s="181"/>
      <c r="E53" s="181"/>
      <c r="F53" s="181"/>
    </row>
    <row r="54" spans="1:6" hidden="1">
      <c r="A54" s="64" t="s">
        <v>130</v>
      </c>
      <c r="B54" s="64"/>
      <c r="C54" s="64"/>
      <c r="D54" s="64"/>
      <c r="E54" s="64"/>
      <c r="F54" s="64"/>
    </row>
  </sheetData>
  <mergeCells count="17">
    <mergeCell ref="A2:F2"/>
    <mergeCell ref="A4:A8"/>
    <mergeCell ref="B4:B8"/>
    <mergeCell ref="C4:C8"/>
    <mergeCell ref="D4:D8"/>
    <mergeCell ref="E4:E8"/>
    <mergeCell ref="F4:F8"/>
    <mergeCell ref="E36:F36"/>
    <mergeCell ref="D37:E37"/>
    <mergeCell ref="D38:E38"/>
    <mergeCell ref="D50:E50"/>
    <mergeCell ref="A53:F53"/>
    <mergeCell ref="D41:E41"/>
    <mergeCell ref="D42:E42"/>
    <mergeCell ref="D45:E45"/>
    <mergeCell ref="D46:E46"/>
    <mergeCell ref="D49:E49"/>
  </mergeCells>
  <printOptions horizontalCentered="1"/>
  <pageMargins left="0.78740157480314965" right="0.78740157480314965" top="0.39370078740157483" bottom="0.39370078740157483" header="0" footer="0"/>
  <pageSetup paperSize="9" scale="56" firstPageNumber="31" fitToHeight="0" orientation="portrait" useFirstPageNumber="1" r:id="rId1"/>
  <headerFooter>
    <oddFooter>&amp;R&amp;P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Code&gt;0503117M&lt;/Code&gt;&#10;  &lt;DocLink&gt;2100472&lt;/DocLink&gt;&#10;  &lt;DocName&gt;Отчет об исполнении бюджета (месячный)&lt;/DocName&gt;&#10;  &lt;VariantName&gt;SV_0503117M_20220601_%N&lt;/VariantName&gt;&#10;  &lt;VariantLink xsi:nil=&quot;true&quot; /&gt;&#10;  &lt;SvodReportLink xsi:nil=&quot;true&quot; /&gt;&#10;  &lt;ReportLink xsi:nil=&quot;true&quot; /&gt;&#10;  &lt;SilentMode&gt;false&lt;/SilentMode&gt;&#10;&lt;/ShortPrimaryServiceReportArguments&gt;"/>
  </Parameters>
</MailMerge>
</file>

<file path=customXml/itemProps1.xml><?xml version="1.0" encoding="utf-8"?>
<ds:datastoreItem xmlns:ds="http://schemas.openxmlformats.org/officeDocument/2006/customXml" ds:itemID="{77864197-49B4-4E51-AEAD-15CCBC28A77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Доходы</vt:lpstr>
      <vt:lpstr>Расходы</vt:lpstr>
      <vt:lpstr>Источники</vt:lpstr>
      <vt:lpstr>Доходы!Заголовки_для_печати</vt:lpstr>
      <vt:lpstr>Источники!Заголовки_для_печати</vt:lpstr>
      <vt:lpstr>Расходы!Заголовки_для_печати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WIN10-PRO\ms</dc:creator>
  <cp:lastModifiedBy>gorfo</cp:lastModifiedBy>
  <cp:lastPrinted>2024-07-17T06:38:00Z</cp:lastPrinted>
  <dcterms:created xsi:type="dcterms:W3CDTF">2022-07-07T13:36:57Z</dcterms:created>
  <dcterms:modified xsi:type="dcterms:W3CDTF">2024-07-19T06:34:46Z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Отчет об исполнении бюджета (месячный)</vt:lpwstr>
  </property>
  <property fmtid="{D5CDD505-2E9C-101B-9397-08002B2CF9AE}" pid="3" name="Название отчета">
    <vt:lpwstr>SV_0503117M_20220601.xlsx</vt:lpwstr>
  </property>
  <property fmtid="{D5CDD505-2E9C-101B-9397-08002B2CF9AE}" pid="4" name="Версия клиента">
    <vt:lpwstr>20.2.0.35342 (.NET 4.7.2)</vt:lpwstr>
  </property>
  <property fmtid="{D5CDD505-2E9C-101B-9397-08002B2CF9AE}" pid="5" name="Версия базы">
    <vt:lpwstr>20.2.0.228104650</vt:lpwstr>
  </property>
  <property fmtid="{D5CDD505-2E9C-101B-9397-08002B2CF9AE}" pid="6" name="Тип сервера">
    <vt:lpwstr>MSSQL</vt:lpwstr>
  </property>
  <property fmtid="{D5CDD505-2E9C-101B-9397-08002B2CF9AE}" pid="7" name="Сервер">
    <vt:lpwstr>DEPARTAM-DWH</vt:lpwstr>
  </property>
  <property fmtid="{D5CDD505-2E9C-101B-9397-08002B2CF9AE}" pid="8" name="База">
    <vt:lpwstr>svod_smart</vt:lpwstr>
  </property>
  <property fmtid="{D5CDD505-2E9C-101B-9397-08002B2CF9AE}" pid="9" name="Пользователь">
    <vt:lpwstr>044nbo</vt:lpwstr>
  </property>
  <property fmtid="{D5CDD505-2E9C-101B-9397-08002B2CF9AE}" pid="10" name="Шаблон">
    <vt:lpwstr>SV_0503117M_20220601.xlt</vt:lpwstr>
  </property>
  <property fmtid="{D5CDD505-2E9C-101B-9397-08002B2CF9AE}" pid="11" name="Локальная база">
    <vt:lpwstr>не используется</vt:lpwstr>
  </property>
</Properties>
</file>